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Volumes/KINGSTON/____________ZCF11 proof/"/>
    </mc:Choice>
  </mc:AlternateContent>
  <xr:revisionPtr revIDLastSave="0" documentId="13_ncr:1_{B25D218C-1F80-3A40-A991-E10AF6CD482C}" xr6:coauthVersionLast="47" xr6:coauthVersionMax="47" xr10:uidLastSave="{00000000-0000-0000-0000-000000000000}"/>
  <bookViews>
    <workbookView xWindow="3380" yWindow="2380" windowWidth="36000" windowHeight="18680" activeTab="1" xr2:uid="{00000000-000D-0000-FFFF-FFFF00000000}"/>
  </bookViews>
  <sheets>
    <sheet name="Supplementary Table S1" sheetId="3" r:id="rId1"/>
    <sheet name="Legend Table S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3" l="1"/>
  <c r="E81" i="3"/>
  <c r="I80" i="3"/>
  <c r="E80" i="3"/>
  <c r="I79" i="3"/>
  <c r="E79" i="3"/>
  <c r="I78" i="3"/>
  <c r="E78" i="3"/>
  <c r="I77" i="3"/>
  <c r="E77" i="3"/>
  <c r="I76" i="3"/>
  <c r="E76" i="3"/>
  <c r="I75" i="3"/>
  <c r="E75" i="3"/>
  <c r="I74" i="3"/>
  <c r="E74" i="3"/>
  <c r="I73" i="3"/>
  <c r="E73" i="3"/>
  <c r="I72" i="3"/>
  <c r="E72" i="3"/>
  <c r="I71" i="3"/>
  <c r="E71" i="3"/>
  <c r="I70" i="3"/>
  <c r="E70" i="3"/>
  <c r="I69" i="3"/>
  <c r="E69" i="3"/>
  <c r="I68" i="3"/>
  <c r="E68" i="3"/>
  <c r="I67" i="3"/>
  <c r="E67" i="3"/>
  <c r="I66" i="3"/>
  <c r="E66" i="3"/>
  <c r="I65" i="3"/>
  <c r="E65" i="3"/>
  <c r="I64" i="3"/>
  <c r="E64" i="3"/>
  <c r="I63" i="3"/>
  <c r="E63" i="3"/>
  <c r="I62" i="3"/>
  <c r="E62" i="3"/>
  <c r="I61" i="3"/>
  <c r="E61" i="3"/>
  <c r="I60" i="3"/>
  <c r="E60" i="3"/>
  <c r="I59" i="3"/>
  <c r="E59" i="3"/>
  <c r="I58" i="3"/>
  <c r="E58" i="3"/>
  <c r="I57" i="3"/>
  <c r="E57" i="3"/>
  <c r="I56" i="3"/>
  <c r="E56" i="3"/>
  <c r="I55" i="3"/>
  <c r="E55" i="3"/>
  <c r="I54" i="3"/>
  <c r="E54" i="3"/>
  <c r="I53" i="3"/>
  <c r="E53" i="3"/>
  <c r="I52" i="3"/>
  <c r="E52" i="3"/>
  <c r="I51" i="3"/>
  <c r="E51" i="3"/>
  <c r="I50" i="3"/>
  <c r="E50" i="3"/>
  <c r="I49" i="3"/>
  <c r="E49" i="3"/>
  <c r="I48" i="3"/>
  <c r="E48" i="3"/>
  <c r="I47" i="3"/>
  <c r="E47" i="3"/>
  <c r="I46" i="3"/>
  <c r="E46" i="3"/>
  <c r="I45" i="3"/>
  <c r="E45" i="3"/>
  <c r="I44" i="3"/>
  <c r="E44" i="3"/>
  <c r="I43" i="3"/>
  <c r="E43" i="3"/>
  <c r="I42" i="3"/>
  <c r="E42" i="3"/>
  <c r="I41" i="3"/>
  <c r="E41" i="3"/>
  <c r="I40" i="3"/>
  <c r="E40" i="3"/>
  <c r="I39" i="3"/>
  <c r="E39" i="3"/>
  <c r="I38" i="3"/>
  <c r="E38" i="3"/>
  <c r="I37" i="3"/>
  <c r="E37" i="3"/>
  <c r="I36" i="3"/>
  <c r="E36" i="3"/>
  <c r="I35" i="3"/>
  <c r="E35" i="3"/>
  <c r="I34" i="3"/>
  <c r="E34" i="3"/>
  <c r="I33" i="3"/>
  <c r="E33" i="3"/>
  <c r="I32" i="3"/>
  <c r="E32" i="3"/>
  <c r="I31" i="3"/>
  <c r="E31" i="3"/>
  <c r="I30" i="3"/>
  <c r="E30" i="3"/>
  <c r="I29" i="3"/>
  <c r="E29" i="3"/>
  <c r="I28" i="3"/>
  <c r="E28" i="3"/>
  <c r="I27" i="3"/>
  <c r="E27" i="3"/>
  <c r="I26" i="3"/>
  <c r="E26" i="3"/>
  <c r="I25" i="3"/>
  <c r="E25" i="3"/>
  <c r="I24" i="3"/>
  <c r="E24" i="3"/>
  <c r="I23" i="3"/>
  <c r="E23" i="3"/>
  <c r="I22" i="3"/>
  <c r="E22" i="3"/>
  <c r="I21" i="3"/>
  <c r="E21" i="3"/>
  <c r="I20" i="3"/>
  <c r="E20" i="3"/>
  <c r="I19" i="3"/>
  <c r="E19" i="3"/>
  <c r="I18" i="3"/>
  <c r="E18" i="3"/>
  <c r="I17" i="3"/>
  <c r="E17" i="3"/>
  <c r="I16" i="3"/>
  <c r="E16" i="3"/>
  <c r="I15" i="3"/>
  <c r="E15" i="3"/>
  <c r="I14" i="3"/>
  <c r="E14" i="3"/>
  <c r="I13" i="3"/>
  <c r="E13" i="3"/>
  <c r="I12" i="3"/>
  <c r="E12" i="3"/>
  <c r="I11" i="3"/>
  <c r="E11" i="3"/>
  <c r="I10" i="3"/>
  <c r="E10" i="3"/>
  <c r="I9" i="3"/>
  <c r="E9" i="3"/>
  <c r="I8" i="3"/>
  <c r="E8" i="3"/>
  <c r="I7" i="3"/>
  <c r="E7" i="3"/>
  <c r="I6" i="3"/>
  <c r="E6" i="3"/>
  <c r="I5" i="3"/>
  <c r="E5" i="3"/>
  <c r="I4" i="3"/>
  <c r="E4" i="3"/>
  <c r="I3" i="3"/>
  <c r="E3" i="3"/>
  <c r="I2" i="3"/>
  <c r="E2" i="3"/>
</calcChain>
</file>

<file path=xl/sharedStrings.xml><?xml version="1.0" encoding="utf-8"?>
<sst xmlns="http://schemas.openxmlformats.org/spreadsheetml/2006/main" count="340" uniqueCount="186">
  <si>
    <t>CAGL0I07249g</t>
  </si>
  <si>
    <t>CAGL0M12815g</t>
  </si>
  <si>
    <t>CAGL0C02783g</t>
  </si>
  <si>
    <t>CAGL0J06864g</t>
  </si>
  <si>
    <t>CAGL0D00264g</t>
  </si>
  <si>
    <t>CAGL0M10153g</t>
  </si>
  <si>
    <t>CAGL0M00726g</t>
  </si>
  <si>
    <t>CAGL0C04939g</t>
  </si>
  <si>
    <t>CAGL0G08107g</t>
  </si>
  <si>
    <t>CAGL0L11154g</t>
  </si>
  <si>
    <t>CAGL0I02068g</t>
  </si>
  <si>
    <t>CAGL0M08822g</t>
  </si>
  <si>
    <t>CAGL0K03355g</t>
  </si>
  <si>
    <t>CAGL0M02717g</t>
  </si>
  <si>
    <t>CAGL0M06435g</t>
  </si>
  <si>
    <t>CAGL0K04455g</t>
  </si>
  <si>
    <t>CAGL0G09977g</t>
  </si>
  <si>
    <t>CAGL0D05236g</t>
  </si>
  <si>
    <t>CAGL0B00462g</t>
  </si>
  <si>
    <t>CAGL0I01936g</t>
  </si>
  <si>
    <t>CAGL0A03300g</t>
  </si>
  <si>
    <t>CAGL0B03223g</t>
  </si>
  <si>
    <t>CAGL0B03663g</t>
  </si>
  <si>
    <t>CAGL0J02706g</t>
  </si>
  <si>
    <t>CAGL0C05005g</t>
  </si>
  <si>
    <t>CAGL0G04455g</t>
  </si>
  <si>
    <t>CAGL0J09042g</t>
  </si>
  <si>
    <t>CAGL0L06050g</t>
  </si>
  <si>
    <t>CAGL0L03377g</t>
  </si>
  <si>
    <t>CAGL0L08954g</t>
  </si>
  <si>
    <t>CAGL0E04466g</t>
  </si>
  <si>
    <t>CAGL0B04213g</t>
  </si>
  <si>
    <t>CAGL0M09042g</t>
  </si>
  <si>
    <t>CAGL0L02167g</t>
  </si>
  <si>
    <t>CAGL0I06050g</t>
  </si>
  <si>
    <t>CAGL0K06127g</t>
  </si>
  <si>
    <t>CAGL0G00792g</t>
  </si>
  <si>
    <t>CAGL0M13827g</t>
  </si>
  <si>
    <t>CAGL0L09295g</t>
  </si>
  <si>
    <t>CAGL0C02629g</t>
  </si>
  <si>
    <t>CAGL0M09020g</t>
  </si>
  <si>
    <t>CAGL0L06138g</t>
  </si>
  <si>
    <t>CAGL0E05632g</t>
  </si>
  <si>
    <t>CAGL0L00649g</t>
  </si>
  <si>
    <t>CAGL0H01144g</t>
  </si>
  <si>
    <t>CAGL0K03905g</t>
  </si>
  <si>
    <t>CAGL0H10164g</t>
  </si>
  <si>
    <t>CAGL0F08371g</t>
  </si>
  <si>
    <t>CAGL0I06644g</t>
  </si>
  <si>
    <t>CAGL0C05027g</t>
  </si>
  <si>
    <t>CAGL0L13354g</t>
  </si>
  <si>
    <t>CAGL0E03630g</t>
  </si>
  <si>
    <t>CAGL0A02970g</t>
  </si>
  <si>
    <t>CAGL0I08305g</t>
  </si>
  <si>
    <t>CAGL0A03806g</t>
  </si>
  <si>
    <t>CAGL0I00726g</t>
  </si>
  <si>
    <t>CAGL0G05632g</t>
  </si>
  <si>
    <t>CAGL0K04631g</t>
  </si>
  <si>
    <t>CAGL0A03410g</t>
  </si>
  <si>
    <t>CAGL0M14113g</t>
  </si>
  <si>
    <t>CAGL0I07425g</t>
  </si>
  <si>
    <t>CAGL0L05434g</t>
  </si>
  <si>
    <t>CAGL0M12771g</t>
  </si>
  <si>
    <t>CAGL0F00209g</t>
  </si>
  <si>
    <t>CAGL0M03465g</t>
  </si>
  <si>
    <t>CAGL0L06578g</t>
  </si>
  <si>
    <t>CAGL0H03575g</t>
  </si>
  <si>
    <t>CAGL0H06633g</t>
  </si>
  <si>
    <t>CAGL0K03421g</t>
  </si>
  <si>
    <t>CAGL0J02508g</t>
  </si>
  <si>
    <t>CAGL0G05698g</t>
  </si>
  <si>
    <t>CAGL0L12100g</t>
  </si>
  <si>
    <t>CAGL0K06039g</t>
  </si>
  <si>
    <t>CAGL0H02563g</t>
  </si>
  <si>
    <t>CAGL0D02244g</t>
  </si>
  <si>
    <t>CAGL0G02739g</t>
  </si>
  <si>
    <t>CAGL0K03459g</t>
  </si>
  <si>
    <t>CAGL0E01881g</t>
  </si>
  <si>
    <t>CAGL0L13266g</t>
  </si>
  <si>
    <t>CAGL0J04202g</t>
  </si>
  <si>
    <t>RED1</t>
  </si>
  <si>
    <t>DMC1</t>
  </si>
  <si>
    <t>MUM2</t>
  </si>
  <si>
    <t>REC8</t>
  </si>
  <si>
    <t>HOP1</t>
  </si>
  <si>
    <t>MEK1</t>
  </si>
  <si>
    <t>SPO1</t>
  </si>
  <si>
    <t>AMA1</t>
  </si>
  <si>
    <t>SPG4</t>
  </si>
  <si>
    <t>NDJ1</t>
  </si>
  <si>
    <t>IME1</t>
  </si>
  <si>
    <t>YDL218W</t>
  </si>
  <si>
    <t>RIM4</t>
  </si>
  <si>
    <t>SPO16</t>
  </si>
  <si>
    <t>GMC2</t>
  </si>
  <si>
    <t>MUM3</t>
  </si>
  <si>
    <t>REC114</t>
  </si>
  <si>
    <t>TNA1</t>
  </si>
  <si>
    <t>NUS1</t>
  </si>
  <si>
    <t>PHO92</t>
  </si>
  <si>
    <t>IME4</t>
  </si>
  <si>
    <t>ECM11</t>
  </si>
  <si>
    <t>PCH2</t>
  </si>
  <si>
    <t>HSP12</t>
  </si>
  <si>
    <t>CST9</t>
  </si>
  <si>
    <t>SPO13</t>
  </si>
  <si>
    <t>GIS1</t>
  </si>
  <si>
    <t>MND1</t>
  </si>
  <si>
    <t>REC104</t>
  </si>
  <si>
    <t>KAR4</t>
  </si>
  <si>
    <t>FKS3</t>
  </si>
  <si>
    <t>RRT5</t>
  </si>
  <si>
    <t>GDH2</t>
  </si>
  <si>
    <t>CDC15</t>
  </si>
  <si>
    <t>ATO2</t>
  </si>
  <si>
    <t>ZIP1</t>
  </si>
  <si>
    <t>IME2</t>
  </si>
  <si>
    <t>MEI4</t>
  </si>
  <si>
    <t>SPR3</t>
  </si>
  <si>
    <t>YPS11</t>
  </si>
  <si>
    <t>CIT2</t>
  </si>
  <si>
    <t>SRT1</t>
  </si>
  <si>
    <t>SPI1</t>
  </si>
  <si>
    <t>YAT1</t>
  </si>
  <si>
    <t>HOR7</t>
  </si>
  <si>
    <t>REC102</t>
  </si>
  <si>
    <t>SPR2</t>
  </si>
  <si>
    <t>SPO22</t>
  </si>
  <si>
    <t>INO1</t>
  </si>
  <si>
    <t>XBP1</t>
  </si>
  <si>
    <t>ACS1</t>
  </si>
  <si>
    <t>FOX2</t>
  </si>
  <si>
    <t>MEI5</t>
  </si>
  <si>
    <t>RGC1</t>
  </si>
  <si>
    <t>PUT4</t>
  </si>
  <si>
    <t>SIP4</t>
  </si>
  <si>
    <t>SPO11</t>
  </si>
  <si>
    <t>AWP1</t>
  </si>
  <si>
    <t>ULA1</t>
  </si>
  <si>
    <t>NTE1</t>
  </si>
  <si>
    <t>NUD1</t>
  </si>
  <si>
    <t>SFC1</t>
  </si>
  <si>
    <t>YGR067C</t>
  </si>
  <si>
    <t>BAG7</t>
  </si>
  <si>
    <t>TPN1</t>
  </si>
  <si>
    <t>LIH1</t>
  </si>
  <si>
    <t>PGM2</t>
  </si>
  <si>
    <t>YAT2</t>
  </si>
  <si>
    <t>HSP78</t>
  </si>
  <si>
    <t>TNR1</t>
  </si>
  <si>
    <t>TNR2</t>
  </si>
  <si>
    <t>GDB1</t>
  </si>
  <si>
    <t>PRB1</t>
  </si>
  <si>
    <t>STE20</t>
  </si>
  <si>
    <t>ORF</t>
  </si>
  <si>
    <t>Name</t>
  </si>
  <si>
    <t>PCK1</t>
  </si>
  <si>
    <t>Mean 2h (Tc/control)</t>
  </si>
  <si>
    <t>Mean 4h (Tc/control)</t>
  </si>
  <si>
    <t>p-value 2h</t>
  </si>
  <si>
    <t>p-value 4h</t>
  </si>
  <si>
    <t>GO</t>
  </si>
  <si>
    <t>LDO16</t>
  </si>
  <si>
    <t>Meiotic cell cycle/Sexual Reproduction</t>
  </si>
  <si>
    <t>Cell cycle</t>
  </si>
  <si>
    <t>Meiotic cell cycle/energy generation</t>
  </si>
  <si>
    <t>NCA3</t>
  </si>
  <si>
    <t>GGCGGCTA</t>
  </si>
  <si>
    <t>no</t>
  </si>
  <si>
    <t>GGCGGCAG</t>
  </si>
  <si>
    <t>TTGCCGCC</t>
  </si>
  <si>
    <t>GGCGGCAA</t>
  </si>
  <si>
    <t>TAGCCGCC</t>
  </si>
  <si>
    <t>GGCGGCTG</t>
  </si>
  <si>
    <t>ScUME6 target</t>
  </si>
  <si>
    <t>yes</t>
  </si>
  <si>
    <t>UME6 motif</t>
  </si>
  <si>
    <t>2hTc/2hcontrol rep1</t>
  </si>
  <si>
    <t>2hcontrol /2hTc rep2</t>
  </si>
  <si>
    <t xml:space="preserve">4hTc /4hcontrol rep1 </t>
  </si>
  <si>
    <t>4h control /4h Tc rep2</t>
  </si>
  <si>
    <r>
      <t>Table S1. Transcriptome analyses of the Zcf11 knock-down.</t>
    </r>
    <r>
      <rPr>
        <sz val="11"/>
        <color rgb="FF000000"/>
        <rFont val="Calibri"/>
        <family val="2"/>
        <scheme val="minor"/>
      </rPr>
      <t xml:space="preserve"> </t>
    </r>
  </si>
  <si>
    <t xml:space="preserve">The ORF ID in C. glabrata and the name of the orthologue in S. cerevisiae (or the C. glabrata name when no orthologue exist) are indicated. </t>
  </si>
  <si>
    <t xml:space="preserve">The values in columns C, D, E, G, H and E are Log2 fold change of the transcriptome comparison indicated in the column header. </t>
  </si>
  <si>
    <t>Column F and J are the p-values calculated by LIMMA</t>
  </si>
  <si>
    <t xml:space="preserve">"Tc" stands for the knock down samples treated for 2 or 4 hours with tetracycline, "control"  stands for the control samples not treated with tetracycline.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</si>
</sst>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C13A-F801-4A46-8D7C-4535AB9A1C81}">
  <dimension ref="A1:M81"/>
  <sheetViews>
    <sheetView zoomScale="178" zoomScaleNormal="178" workbookViewId="0">
      <selection activeCell="B1" sqref="B1"/>
    </sheetView>
  </sheetViews>
  <sheetFormatPr baseColWidth="10" defaultRowHeight="15" x14ac:dyDescent="0.2"/>
  <cols>
    <col min="1" max="1" width="13.83203125" bestFit="1" customWidth="1"/>
  </cols>
  <sheetData>
    <row r="1" spans="1:13" x14ac:dyDescent="0.2">
      <c r="A1" t="s">
        <v>154</v>
      </c>
      <c r="B1" t="s">
        <v>155</v>
      </c>
      <c r="C1" t="s">
        <v>177</v>
      </c>
      <c r="D1" t="s">
        <v>178</v>
      </c>
      <c r="E1" t="s">
        <v>157</v>
      </c>
      <c r="F1" t="s">
        <v>159</v>
      </c>
      <c r="G1" t="s">
        <v>179</v>
      </c>
      <c r="H1" t="s">
        <v>180</v>
      </c>
      <c r="I1" t="s">
        <v>158</v>
      </c>
      <c r="J1" t="s">
        <v>160</v>
      </c>
      <c r="K1" t="s">
        <v>161</v>
      </c>
      <c r="L1" t="s">
        <v>176</v>
      </c>
      <c r="M1" t="s">
        <v>174</v>
      </c>
    </row>
    <row r="2" spans="1:13" x14ac:dyDescent="0.2">
      <c r="A2" t="s">
        <v>58</v>
      </c>
      <c r="B2" t="s">
        <v>58</v>
      </c>
      <c r="C2">
        <v>1.61</v>
      </c>
      <c r="D2">
        <v>-1.98</v>
      </c>
      <c r="E2">
        <f t="shared" ref="E2:E48" si="0">(C2-D2)/2</f>
        <v>1.7949999999999999</v>
      </c>
      <c r="F2" s="1">
        <v>9.0131524404814896E-5</v>
      </c>
      <c r="G2">
        <v>5.82</v>
      </c>
      <c r="H2">
        <v>-3.67</v>
      </c>
      <c r="I2">
        <f t="shared" ref="I2:I48" si="1">(G2-H2)/2</f>
        <v>4.7450000000000001</v>
      </c>
      <c r="J2">
        <v>2.4294930056231899E-3</v>
      </c>
      <c r="L2" t="s">
        <v>167</v>
      </c>
    </row>
    <row r="3" spans="1:13" x14ac:dyDescent="0.2">
      <c r="A3" t="s">
        <v>78</v>
      </c>
      <c r="B3" t="s">
        <v>152</v>
      </c>
      <c r="C3">
        <v>2.88</v>
      </c>
      <c r="D3">
        <v>-2.98</v>
      </c>
      <c r="E3">
        <f t="shared" si="0"/>
        <v>2.9299999999999997</v>
      </c>
      <c r="F3" s="1">
        <v>3.2280195716463401E-6</v>
      </c>
      <c r="G3">
        <v>5.45</v>
      </c>
      <c r="H3">
        <v>-3.46</v>
      </c>
      <c r="I3">
        <f t="shared" si="1"/>
        <v>4.4550000000000001</v>
      </c>
      <c r="J3">
        <v>2.3291733022926201E-3</v>
      </c>
      <c r="K3" t="s">
        <v>163</v>
      </c>
      <c r="L3" t="s">
        <v>168</v>
      </c>
    </row>
    <row r="4" spans="1:13" x14ac:dyDescent="0.2">
      <c r="A4" t="s">
        <v>72</v>
      </c>
      <c r="B4" t="s">
        <v>80</v>
      </c>
      <c r="C4">
        <v>2.0499999999999998</v>
      </c>
      <c r="D4">
        <v>-2.44</v>
      </c>
      <c r="E4">
        <f t="shared" si="0"/>
        <v>2.2450000000000001</v>
      </c>
      <c r="F4" s="1">
        <v>3.8253949792097999E-5</v>
      </c>
      <c r="G4">
        <v>5.55</v>
      </c>
      <c r="H4">
        <v>-3.23</v>
      </c>
      <c r="I4">
        <f t="shared" si="1"/>
        <v>4.3899999999999997</v>
      </c>
      <c r="J4">
        <v>3.9914289290416804E-3</v>
      </c>
      <c r="K4" t="s">
        <v>163</v>
      </c>
      <c r="L4" t="s">
        <v>167</v>
      </c>
      <c r="M4" t="s">
        <v>175</v>
      </c>
    </row>
    <row r="5" spans="1:13" x14ac:dyDescent="0.2">
      <c r="A5" t="s">
        <v>46</v>
      </c>
      <c r="B5" t="s">
        <v>82</v>
      </c>
      <c r="C5">
        <v>1.4</v>
      </c>
      <c r="D5">
        <v>-1.25</v>
      </c>
      <c r="E5">
        <f t="shared" si="0"/>
        <v>1.325</v>
      </c>
      <c r="F5">
        <v>1.172000039259E-4</v>
      </c>
      <c r="G5">
        <v>5.05</v>
      </c>
      <c r="H5">
        <v>-3.68</v>
      </c>
      <c r="I5">
        <f t="shared" si="1"/>
        <v>4.3650000000000002</v>
      </c>
      <c r="J5">
        <v>7.4945073743866604E-4</v>
      </c>
      <c r="K5" t="s">
        <v>163</v>
      </c>
      <c r="L5" t="s">
        <v>168</v>
      </c>
    </row>
    <row r="6" spans="1:13" x14ac:dyDescent="0.2">
      <c r="A6" t="s">
        <v>56</v>
      </c>
      <c r="B6" t="s">
        <v>91</v>
      </c>
      <c r="C6">
        <v>1.59</v>
      </c>
      <c r="D6">
        <v>-0.37</v>
      </c>
      <c r="E6">
        <f t="shared" si="0"/>
        <v>0.98</v>
      </c>
      <c r="F6">
        <v>2.9107380945716799E-2</v>
      </c>
      <c r="G6">
        <v>4.08</v>
      </c>
      <c r="H6">
        <v>-4.2</v>
      </c>
      <c r="I6">
        <f t="shared" si="1"/>
        <v>4.1400000000000006</v>
      </c>
      <c r="J6" s="1">
        <v>5.1298723067861998E-6</v>
      </c>
      <c r="L6" t="s">
        <v>169</v>
      </c>
    </row>
    <row r="7" spans="1:13" x14ac:dyDescent="0.2">
      <c r="A7" t="s">
        <v>71</v>
      </c>
      <c r="B7" t="s">
        <v>81</v>
      </c>
      <c r="C7">
        <v>1.96</v>
      </c>
      <c r="D7">
        <v>-1.85</v>
      </c>
      <c r="E7">
        <f t="shared" si="0"/>
        <v>1.905</v>
      </c>
      <c r="F7" s="1">
        <v>2.1575362891709401E-5</v>
      </c>
      <c r="G7">
        <v>5.28</v>
      </c>
      <c r="H7">
        <v>-2.96</v>
      </c>
      <c r="I7">
        <f t="shared" si="1"/>
        <v>4.12</v>
      </c>
      <c r="J7">
        <v>4.8953782436240998E-3</v>
      </c>
      <c r="K7" t="s">
        <v>163</v>
      </c>
      <c r="L7" t="s">
        <v>168</v>
      </c>
      <c r="M7" t="s">
        <v>175</v>
      </c>
    </row>
    <row r="8" spans="1:13" x14ac:dyDescent="0.2">
      <c r="A8" t="s">
        <v>38</v>
      </c>
      <c r="B8" t="s">
        <v>83</v>
      </c>
      <c r="C8">
        <v>1.28</v>
      </c>
      <c r="D8">
        <v>-1.93</v>
      </c>
      <c r="E8">
        <f t="shared" si="0"/>
        <v>1.605</v>
      </c>
      <c r="F8">
        <v>6.0450204285304797E-4</v>
      </c>
      <c r="G8">
        <v>5.03</v>
      </c>
      <c r="H8">
        <v>-2.84</v>
      </c>
      <c r="I8">
        <f t="shared" si="1"/>
        <v>3.9350000000000001</v>
      </c>
      <c r="J8">
        <v>4.7280704571367304E-3</v>
      </c>
      <c r="K8" t="s">
        <v>163</v>
      </c>
      <c r="L8" t="s">
        <v>167</v>
      </c>
      <c r="M8" t="s">
        <v>175</v>
      </c>
    </row>
    <row r="9" spans="1:13" x14ac:dyDescent="0.2">
      <c r="A9" t="s">
        <v>76</v>
      </c>
      <c r="B9" t="s">
        <v>88</v>
      </c>
      <c r="C9">
        <v>2.57</v>
      </c>
      <c r="D9">
        <v>-1.53</v>
      </c>
      <c r="E9">
        <f t="shared" si="0"/>
        <v>2.0499999999999998</v>
      </c>
      <c r="F9">
        <v>1.0517128011230099E-3</v>
      </c>
      <c r="G9">
        <v>4.25</v>
      </c>
      <c r="H9">
        <v>-3.31</v>
      </c>
      <c r="I9">
        <f t="shared" si="1"/>
        <v>3.7800000000000002</v>
      </c>
      <c r="J9">
        <v>3.6957676241635101E-4</v>
      </c>
      <c r="L9" t="s">
        <v>168</v>
      </c>
      <c r="M9" t="s">
        <v>175</v>
      </c>
    </row>
    <row r="10" spans="1:13" x14ac:dyDescent="0.2">
      <c r="A10" t="s">
        <v>47</v>
      </c>
      <c r="B10" t="s">
        <v>97</v>
      </c>
      <c r="C10">
        <v>1.42</v>
      </c>
      <c r="D10">
        <v>-1.76</v>
      </c>
      <c r="E10">
        <f t="shared" si="0"/>
        <v>1.5899999999999999</v>
      </c>
      <c r="F10">
        <v>1.2931624622761399E-4</v>
      </c>
      <c r="G10">
        <v>3.81</v>
      </c>
      <c r="H10">
        <v>-3.74</v>
      </c>
      <c r="I10">
        <f t="shared" si="1"/>
        <v>3.7750000000000004</v>
      </c>
      <c r="J10" s="1">
        <v>5.8461863470660802E-6</v>
      </c>
      <c r="L10" t="s">
        <v>168</v>
      </c>
    </row>
    <row r="11" spans="1:13" x14ac:dyDescent="0.2">
      <c r="A11" t="s">
        <v>74</v>
      </c>
      <c r="B11" t="s">
        <v>85</v>
      </c>
      <c r="C11">
        <v>2.06</v>
      </c>
      <c r="D11">
        <v>-1.9</v>
      </c>
      <c r="E11">
        <f t="shared" si="0"/>
        <v>1.98</v>
      </c>
      <c r="F11" s="1">
        <v>2.1478168619357301E-5</v>
      </c>
      <c r="G11">
        <v>4.42</v>
      </c>
      <c r="H11">
        <v>-2.89</v>
      </c>
      <c r="I11">
        <f t="shared" si="1"/>
        <v>3.6550000000000002</v>
      </c>
      <c r="J11">
        <v>1.9235453820536999E-3</v>
      </c>
      <c r="K11" t="s">
        <v>163</v>
      </c>
      <c r="L11" t="s">
        <v>167</v>
      </c>
      <c r="M11" t="s">
        <v>175</v>
      </c>
    </row>
    <row r="12" spans="1:13" x14ac:dyDescent="0.2">
      <c r="A12" t="s">
        <v>66</v>
      </c>
      <c r="B12" t="s">
        <v>86</v>
      </c>
      <c r="C12">
        <v>1.73</v>
      </c>
      <c r="D12">
        <v>-1.58</v>
      </c>
      <c r="E12">
        <f t="shared" si="0"/>
        <v>1.655</v>
      </c>
      <c r="F12" s="1">
        <v>4.5006221982667398E-5</v>
      </c>
      <c r="G12">
        <v>4.37</v>
      </c>
      <c r="H12">
        <v>-2.4500000000000002</v>
      </c>
      <c r="I12">
        <f t="shared" si="1"/>
        <v>3.41</v>
      </c>
      <c r="J12">
        <v>4.9457311327148297E-3</v>
      </c>
      <c r="K12" t="s">
        <v>163</v>
      </c>
      <c r="L12" t="s">
        <v>169</v>
      </c>
      <c r="M12" t="s">
        <v>175</v>
      </c>
    </row>
    <row r="13" spans="1:13" x14ac:dyDescent="0.2">
      <c r="A13" t="s">
        <v>51</v>
      </c>
      <c r="B13" t="s">
        <v>92</v>
      </c>
      <c r="C13">
        <v>1.48</v>
      </c>
      <c r="D13">
        <v>-1.57</v>
      </c>
      <c r="E13">
        <f t="shared" si="0"/>
        <v>1.5249999999999999</v>
      </c>
      <c r="F13" s="1">
        <v>5.3700458599143399E-5</v>
      </c>
      <c r="G13">
        <v>3.97</v>
      </c>
      <c r="H13">
        <v>-2.79</v>
      </c>
      <c r="I13">
        <f t="shared" si="1"/>
        <v>3.38</v>
      </c>
      <c r="J13">
        <v>1.09375148898049E-3</v>
      </c>
      <c r="K13" t="s">
        <v>163</v>
      </c>
      <c r="L13" t="s">
        <v>169</v>
      </c>
      <c r="M13" t="s">
        <v>175</v>
      </c>
    </row>
    <row r="14" spans="1:13" x14ac:dyDescent="0.2">
      <c r="A14" t="s">
        <v>67</v>
      </c>
      <c r="B14" t="s">
        <v>156</v>
      </c>
      <c r="C14">
        <v>1.76</v>
      </c>
      <c r="D14">
        <v>-1.58</v>
      </c>
      <c r="E14">
        <f t="shared" si="0"/>
        <v>1.67</v>
      </c>
      <c r="F14" s="1">
        <v>4.8490103321786597E-5</v>
      </c>
      <c r="G14">
        <v>4.32</v>
      </c>
      <c r="H14">
        <v>-2.25</v>
      </c>
      <c r="I14">
        <f t="shared" si="1"/>
        <v>3.2850000000000001</v>
      </c>
      <c r="J14">
        <v>7.0417411346439399E-3</v>
      </c>
      <c r="L14" t="s">
        <v>170</v>
      </c>
    </row>
    <row r="15" spans="1:13" x14ac:dyDescent="0.2">
      <c r="A15" t="s">
        <v>60</v>
      </c>
      <c r="B15" t="s">
        <v>89</v>
      </c>
      <c r="C15">
        <v>1.67</v>
      </c>
      <c r="D15">
        <v>-1.51</v>
      </c>
      <c r="E15">
        <f t="shared" si="0"/>
        <v>1.5899999999999999</v>
      </c>
      <c r="F15" s="1">
        <v>5.5473735302591E-5</v>
      </c>
      <c r="G15">
        <v>4.21</v>
      </c>
      <c r="H15">
        <v>-2.35</v>
      </c>
      <c r="I15">
        <f t="shared" si="1"/>
        <v>3.2800000000000002</v>
      </c>
      <c r="J15">
        <v>5.0708377261404697E-3</v>
      </c>
      <c r="K15" t="s">
        <v>163</v>
      </c>
      <c r="L15" t="s">
        <v>167</v>
      </c>
      <c r="M15" t="s">
        <v>175</v>
      </c>
    </row>
    <row r="16" spans="1:13" x14ac:dyDescent="0.2">
      <c r="A16" t="s">
        <v>32</v>
      </c>
      <c r="B16" s="2" t="s">
        <v>90</v>
      </c>
      <c r="C16">
        <v>1.19</v>
      </c>
      <c r="D16">
        <v>-1.68</v>
      </c>
      <c r="E16">
        <f t="shared" si="0"/>
        <v>1.4350000000000001</v>
      </c>
      <c r="F16">
        <v>4.4038574499587798E-4</v>
      </c>
      <c r="G16">
        <v>4.09</v>
      </c>
      <c r="H16">
        <v>-2.4300000000000002</v>
      </c>
      <c r="I16">
        <f t="shared" si="1"/>
        <v>3.26</v>
      </c>
      <c r="J16">
        <v>3.6185045401083298E-3</v>
      </c>
      <c r="K16" t="s">
        <v>163</v>
      </c>
      <c r="L16" t="s">
        <v>171</v>
      </c>
      <c r="M16" t="s">
        <v>175</v>
      </c>
    </row>
    <row r="17" spans="1:13" x14ac:dyDescent="0.2">
      <c r="A17" t="s">
        <v>62</v>
      </c>
      <c r="B17" t="s">
        <v>84</v>
      </c>
      <c r="C17">
        <v>1.69</v>
      </c>
      <c r="D17">
        <v>-1.71</v>
      </c>
      <c r="E17">
        <f t="shared" si="0"/>
        <v>1.7</v>
      </c>
      <c r="F17" s="1">
        <v>3.03604472754847E-5</v>
      </c>
      <c r="G17">
        <v>4.93</v>
      </c>
      <c r="H17">
        <v>-1.42</v>
      </c>
      <c r="I17">
        <f t="shared" si="1"/>
        <v>3.1749999999999998</v>
      </c>
      <c r="J17">
        <v>3.6914614102158003E-2</v>
      </c>
      <c r="K17" t="s">
        <v>163</v>
      </c>
      <c r="L17" t="s">
        <v>172</v>
      </c>
      <c r="M17" t="s">
        <v>175</v>
      </c>
    </row>
    <row r="18" spans="1:13" x14ac:dyDescent="0.2">
      <c r="A18" t="s">
        <v>65</v>
      </c>
      <c r="B18" t="s">
        <v>87</v>
      </c>
      <c r="C18">
        <v>1.73</v>
      </c>
      <c r="D18">
        <v>-1.62</v>
      </c>
      <c r="E18">
        <f t="shared" si="0"/>
        <v>1.675</v>
      </c>
      <c r="F18" s="1">
        <v>3.7665234095364098E-5</v>
      </c>
      <c r="G18">
        <v>4.3600000000000003</v>
      </c>
      <c r="H18">
        <v>-1.67</v>
      </c>
      <c r="I18">
        <f t="shared" si="1"/>
        <v>3.0150000000000001</v>
      </c>
      <c r="J18">
        <v>2.01667938160606E-2</v>
      </c>
      <c r="K18" t="s">
        <v>163</v>
      </c>
      <c r="L18" t="s">
        <v>171</v>
      </c>
    </row>
    <row r="19" spans="1:13" x14ac:dyDescent="0.2">
      <c r="A19" t="s">
        <v>54</v>
      </c>
      <c r="B19" t="s">
        <v>95</v>
      </c>
      <c r="C19">
        <v>1.53</v>
      </c>
      <c r="D19">
        <v>-1.8</v>
      </c>
      <c r="E19">
        <f t="shared" si="0"/>
        <v>1.665</v>
      </c>
      <c r="F19" s="1">
        <v>7.4017251017848996E-5</v>
      </c>
      <c r="G19">
        <v>3.82</v>
      </c>
      <c r="H19">
        <v>-2.11</v>
      </c>
      <c r="I19">
        <f t="shared" si="1"/>
        <v>2.9649999999999999</v>
      </c>
      <c r="J19">
        <v>5.3867769612432103E-3</v>
      </c>
      <c r="K19" t="s">
        <v>163</v>
      </c>
      <c r="L19" t="s">
        <v>168</v>
      </c>
      <c r="M19" t="s">
        <v>175</v>
      </c>
    </row>
    <row r="20" spans="1:13" x14ac:dyDescent="0.2">
      <c r="A20" t="s">
        <v>55</v>
      </c>
      <c r="B20" t="s">
        <v>162</v>
      </c>
      <c r="C20">
        <v>1.58</v>
      </c>
      <c r="D20">
        <v>-1.19</v>
      </c>
      <c r="E20">
        <f t="shared" si="0"/>
        <v>1.385</v>
      </c>
      <c r="F20">
        <v>3.03185537683951E-4</v>
      </c>
      <c r="G20">
        <v>3.78</v>
      </c>
      <c r="H20">
        <v>-2.06</v>
      </c>
      <c r="I20">
        <f t="shared" si="1"/>
        <v>2.92</v>
      </c>
      <c r="J20">
        <v>5.7592634144656204E-3</v>
      </c>
      <c r="K20" t="s">
        <v>163</v>
      </c>
      <c r="L20" t="s">
        <v>168</v>
      </c>
    </row>
    <row r="21" spans="1:13" x14ac:dyDescent="0.2">
      <c r="A21" t="s">
        <v>52</v>
      </c>
      <c r="B21" t="s">
        <v>99</v>
      </c>
      <c r="C21">
        <v>1.5</v>
      </c>
      <c r="D21">
        <v>-1.49</v>
      </c>
      <c r="E21">
        <f t="shared" si="0"/>
        <v>1.4950000000000001</v>
      </c>
      <c r="F21" s="1">
        <v>5.2694857039419699E-5</v>
      </c>
      <c r="G21">
        <v>3.54</v>
      </c>
      <c r="H21">
        <v>-2.14</v>
      </c>
      <c r="I21">
        <f t="shared" si="1"/>
        <v>2.84</v>
      </c>
      <c r="J21">
        <v>3.3170275642910099E-3</v>
      </c>
      <c r="K21" t="s">
        <v>163</v>
      </c>
      <c r="L21" t="s">
        <v>167</v>
      </c>
      <c r="M21" t="s">
        <v>175</v>
      </c>
    </row>
    <row r="22" spans="1:13" x14ac:dyDescent="0.2">
      <c r="A22" t="s">
        <v>17</v>
      </c>
      <c r="B22" t="s">
        <v>111</v>
      </c>
      <c r="C22">
        <v>0.82</v>
      </c>
      <c r="D22">
        <v>-0.83</v>
      </c>
      <c r="E22">
        <f t="shared" si="0"/>
        <v>0.82499999999999996</v>
      </c>
      <c r="F22">
        <v>6.6191715393291203E-4</v>
      </c>
      <c r="G22">
        <v>3.08</v>
      </c>
      <c r="H22">
        <v>-2.59</v>
      </c>
      <c r="I22">
        <f t="shared" si="1"/>
        <v>2.835</v>
      </c>
      <c r="J22">
        <v>1.51099140331295E-4</v>
      </c>
      <c r="L22" t="s">
        <v>167</v>
      </c>
    </row>
    <row r="23" spans="1:13" x14ac:dyDescent="0.2">
      <c r="A23" t="s">
        <v>20</v>
      </c>
      <c r="B23" s="2" t="s">
        <v>100</v>
      </c>
      <c r="C23">
        <v>0.85</v>
      </c>
      <c r="D23">
        <v>-1.05</v>
      </c>
      <c r="E23">
        <f t="shared" si="0"/>
        <v>0.95</v>
      </c>
      <c r="F23">
        <v>5.8302964620949205E-4</v>
      </c>
      <c r="G23">
        <v>3.53</v>
      </c>
      <c r="H23">
        <v>-2.12</v>
      </c>
      <c r="I23">
        <f t="shared" si="1"/>
        <v>2.8250000000000002</v>
      </c>
      <c r="J23">
        <v>3.4502917595937901E-3</v>
      </c>
      <c r="K23" t="s">
        <v>163</v>
      </c>
      <c r="L23" t="s">
        <v>168</v>
      </c>
      <c r="M23" t="s">
        <v>175</v>
      </c>
    </row>
    <row r="24" spans="1:13" x14ac:dyDescent="0.2">
      <c r="A24" t="s">
        <v>30</v>
      </c>
      <c r="B24" t="s">
        <v>105</v>
      </c>
      <c r="C24">
        <v>1.06</v>
      </c>
      <c r="D24">
        <v>-1.35</v>
      </c>
      <c r="E24">
        <f t="shared" si="0"/>
        <v>1.2050000000000001</v>
      </c>
      <c r="F24">
        <v>3.25446636778778E-4</v>
      </c>
      <c r="G24">
        <v>3.27</v>
      </c>
      <c r="H24">
        <v>-2.2200000000000002</v>
      </c>
      <c r="I24">
        <f t="shared" si="1"/>
        <v>2.7450000000000001</v>
      </c>
      <c r="J24">
        <v>1.5154895706596201E-3</v>
      </c>
      <c r="K24" t="s">
        <v>163</v>
      </c>
      <c r="L24" t="s">
        <v>172</v>
      </c>
      <c r="M24" t="s">
        <v>175</v>
      </c>
    </row>
    <row r="25" spans="1:13" x14ac:dyDescent="0.2">
      <c r="A25" t="s">
        <v>6</v>
      </c>
      <c r="B25" t="s">
        <v>94</v>
      </c>
      <c r="C25">
        <v>0.54</v>
      </c>
      <c r="D25">
        <v>-0.7</v>
      </c>
      <c r="E25">
        <f t="shared" si="0"/>
        <v>0.62</v>
      </c>
      <c r="F25">
        <v>2.8718095094187601E-3</v>
      </c>
      <c r="G25">
        <v>3.88</v>
      </c>
      <c r="H25">
        <v>-1.58</v>
      </c>
      <c r="I25">
        <f t="shared" si="1"/>
        <v>2.73</v>
      </c>
      <c r="J25">
        <v>1.7115390241563E-2</v>
      </c>
      <c r="K25" t="s">
        <v>163</v>
      </c>
      <c r="L25" t="s">
        <v>168</v>
      </c>
      <c r="M25" t="s">
        <v>175</v>
      </c>
    </row>
    <row r="26" spans="1:13" x14ac:dyDescent="0.2">
      <c r="A26" t="s">
        <v>35</v>
      </c>
      <c r="B26" t="s">
        <v>101</v>
      </c>
      <c r="C26">
        <v>1.24</v>
      </c>
      <c r="D26">
        <v>-1.02</v>
      </c>
      <c r="E26">
        <f t="shared" si="0"/>
        <v>1.1299999999999999</v>
      </c>
      <c r="F26">
        <v>3.0608903599395202E-4</v>
      </c>
      <c r="G26">
        <v>3.46</v>
      </c>
      <c r="H26">
        <v>-1.98</v>
      </c>
      <c r="I26">
        <f t="shared" si="1"/>
        <v>2.7199999999999998</v>
      </c>
      <c r="J26">
        <v>4.5334150128377498E-3</v>
      </c>
      <c r="K26" t="s">
        <v>163</v>
      </c>
      <c r="L26" t="s">
        <v>168</v>
      </c>
      <c r="M26" t="s">
        <v>175</v>
      </c>
    </row>
    <row r="27" spans="1:13" x14ac:dyDescent="0.2">
      <c r="A27" t="s">
        <v>26</v>
      </c>
      <c r="B27" t="s">
        <v>98</v>
      </c>
      <c r="C27">
        <v>1</v>
      </c>
      <c r="D27">
        <v>-0.87</v>
      </c>
      <c r="E27">
        <f t="shared" si="0"/>
        <v>0.93500000000000005</v>
      </c>
      <c r="F27">
        <v>4.8244374788947701E-4</v>
      </c>
      <c r="G27">
        <v>3.55</v>
      </c>
      <c r="H27">
        <v>-1.74</v>
      </c>
      <c r="I27">
        <f t="shared" si="1"/>
        <v>2.645</v>
      </c>
      <c r="J27">
        <v>9.1984258684843501E-3</v>
      </c>
      <c r="L27" t="s">
        <v>168</v>
      </c>
      <c r="M27" t="s">
        <v>175</v>
      </c>
    </row>
    <row r="28" spans="1:13" x14ac:dyDescent="0.2">
      <c r="A28" t="s">
        <v>64</v>
      </c>
      <c r="B28" t="s">
        <v>114</v>
      </c>
      <c r="C28">
        <v>1.71</v>
      </c>
      <c r="D28">
        <v>-0.95</v>
      </c>
      <c r="E28">
        <f t="shared" si="0"/>
        <v>1.33</v>
      </c>
      <c r="F28">
        <v>2.1260386611987301E-3</v>
      </c>
      <c r="G28">
        <v>2.93</v>
      </c>
      <c r="H28">
        <v>-2.21</v>
      </c>
      <c r="I28">
        <f t="shared" si="1"/>
        <v>2.5700000000000003</v>
      </c>
      <c r="J28">
        <v>6.0578101749245703E-4</v>
      </c>
      <c r="L28" t="s">
        <v>168</v>
      </c>
    </row>
    <row r="29" spans="1:13" x14ac:dyDescent="0.2">
      <c r="A29" t="s">
        <v>79</v>
      </c>
      <c r="B29" t="s">
        <v>103</v>
      </c>
      <c r="C29">
        <v>3.34</v>
      </c>
      <c r="D29">
        <v>-2.73</v>
      </c>
      <c r="E29">
        <f t="shared" si="0"/>
        <v>3.0350000000000001</v>
      </c>
      <c r="F29" s="1">
        <v>3.2832263315137198E-5</v>
      </c>
      <c r="G29">
        <v>3.41</v>
      </c>
      <c r="H29">
        <v>-1.68</v>
      </c>
      <c r="I29">
        <f t="shared" si="1"/>
        <v>2.5449999999999999</v>
      </c>
      <c r="J29">
        <v>9.0405505015671694E-3</v>
      </c>
      <c r="L29" t="s">
        <v>168</v>
      </c>
      <c r="M29" t="s">
        <v>175</v>
      </c>
    </row>
    <row r="30" spans="1:13" x14ac:dyDescent="0.2">
      <c r="A30" t="s">
        <v>70</v>
      </c>
      <c r="B30" t="s">
        <v>112</v>
      </c>
      <c r="C30">
        <v>1.93</v>
      </c>
      <c r="D30">
        <v>-1.91</v>
      </c>
      <c r="E30">
        <f t="shared" si="0"/>
        <v>1.92</v>
      </c>
      <c r="F30" s="1">
        <v>1.7914623217817202E-5</v>
      </c>
      <c r="G30">
        <v>3.07</v>
      </c>
      <c r="H30">
        <v>-1.88</v>
      </c>
      <c r="I30">
        <f t="shared" si="1"/>
        <v>2.4749999999999996</v>
      </c>
      <c r="J30">
        <v>3.1325194791324202E-3</v>
      </c>
      <c r="L30" t="s">
        <v>170</v>
      </c>
      <c r="M30" t="s">
        <v>175</v>
      </c>
    </row>
    <row r="31" spans="1:13" x14ac:dyDescent="0.2">
      <c r="A31" t="s">
        <v>24</v>
      </c>
      <c r="B31" t="s">
        <v>113</v>
      </c>
      <c r="C31">
        <v>0.95</v>
      </c>
      <c r="D31">
        <v>-0.98</v>
      </c>
      <c r="E31">
        <f t="shared" si="0"/>
        <v>0.96499999999999997</v>
      </c>
      <c r="F31">
        <v>3.4622650799186498E-4</v>
      </c>
      <c r="G31">
        <v>2.97</v>
      </c>
      <c r="H31">
        <v>-1.95</v>
      </c>
      <c r="I31">
        <f t="shared" si="1"/>
        <v>2.46</v>
      </c>
      <c r="J31">
        <v>1.9901464263010599E-3</v>
      </c>
      <c r="K31" t="s">
        <v>163</v>
      </c>
      <c r="L31" t="s">
        <v>171</v>
      </c>
    </row>
    <row r="32" spans="1:13" x14ac:dyDescent="0.2">
      <c r="A32" t="s">
        <v>45</v>
      </c>
      <c r="B32" t="s">
        <v>96</v>
      </c>
      <c r="C32">
        <v>1.4</v>
      </c>
      <c r="D32">
        <v>-1.52</v>
      </c>
      <c r="E32">
        <f t="shared" si="0"/>
        <v>1.46</v>
      </c>
      <c r="F32" s="1">
        <v>7.0107268546321897E-5</v>
      </c>
      <c r="G32">
        <v>3.82</v>
      </c>
      <c r="H32">
        <v>-1.01</v>
      </c>
      <c r="I32">
        <f t="shared" si="1"/>
        <v>2.415</v>
      </c>
      <c r="J32">
        <v>4.2635701606960501E-2</v>
      </c>
      <c r="K32" t="s">
        <v>163</v>
      </c>
      <c r="L32" t="s">
        <v>173</v>
      </c>
      <c r="M32" t="s">
        <v>175</v>
      </c>
    </row>
    <row r="33" spans="1:13" x14ac:dyDescent="0.2">
      <c r="A33" t="s">
        <v>37</v>
      </c>
      <c r="B33" t="s">
        <v>110</v>
      </c>
      <c r="C33">
        <v>1.27</v>
      </c>
      <c r="D33">
        <v>-1.45</v>
      </c>
      <c r="E33">
        <f t="shared" si="0"/>
        <v>1.3599999999999999</v>
      </c>
      <c r="F33">
        <v>1.1730916846956E-4</v>
      </c>
      <c r="G33">
        <v>3.13</v>
      </c>
      <c r="H33">
        <v>-1.65</v>
      </c>
      <c r="I33">
        <f t="shared" si="1"/>
        <v>2.3899999999999997</v>
      </c>
      <c r="J33">
        <v>6.8464763028858603E-3</v>
      </c>
      <c r="K33" t="s">
        <v>163</v>
      </c>
      <c r="L33" t="s">
        <v>167</v>
      </c>
      <c r="M33" t="s">
        <v>175</v>
      </c>
    </row>
    <row r="34" spans="1:13" x14ac:dyDescent="0.2">
      <c r="A34" t="s">
        <v>39</v>
      </c>
      <c r="B34" t="s">
        <v>104</v>
      </c>
      <c r="C34">
        <v>1.29</v>
      </c>
      <c r="D34">
        <v>-1.35</v>
      </c>
      <c r="E34">
        <f t="shared" si="0"/>
        <v>1.32</v>
      </c>
      <c r="F34" s="1">
        <v>9.43273622567029E-5</v>
      </c>
      <c r="G34">
        <v>3.34</v>
      </c>
      <c r="H34">
        <v>-1.31</v>
      </c>
      <c r="I34">
        <f t="shared" si="1"/>
        <v>2.3250000000000002</v>
      </c>
      <c r="J34">
        <v>1.91476268604166E-2</v>
      </c>
      <c r="K34" t="s">
        <v>163</v>
      </c>
      <c r="L34" t="s">
        <v>170</v>
      </c>
      <c r="M34" t="s">
        <v>175</v>
      </c>
    </row>
    <row r="35" spans="1:13" x14ac:dyDescent="0.2">
      <c r="A35" t="s">
        <v>14</v>
      </c>
      <c r="B35" t="s">
        <v>102</v>
      </c>
      <c r="C35">
        <v>0.76</v>
      </c>
      <c r="D35">
        <v>-1.1100000000000001</v>
      </c>
      <c r="E35">
        <f t="shared" si="0"/>
        <v>0.93500000000000005</v>
      </c>
      <c r="F35">
        <v>1.2708775740908E-3</v>
      </c>
      <c r="G35">
        <v>3.46</v>
      </c>
      <c r="H35">
        <v>-1.18</v>
      </c>
      <c r="I35">
        <f t="shared" si="1"/>
        <v>2.3199999999999998</v>
      </c>
      <c r="J35">
        <v>2.6858117015475899E-2</v>
      </c>
      <c r="K35" t="s">
        <v>163</v>
      </c>
      <c r="L35" t="s">
        <v>167</v>
      </c>
      <c r="M35" t="s">
        <v>175</v>
      </c>
    </row>
    <row r="36" spans="1:13" x14ac:dyDescent="0.2">
      <c r="A36" t="s">
        <v>10</v>
      </c>
      <c r="B36" t="s">
        <v>108</v>
      </c>
      <c r="C36">
        <v>0.69</v>
      </c>
      <c r="D36">
        <v>-1.1399999999999999</v>
      </c>
      <c r="E36">
        <f t="shared" si="0"/>
        <v>0.91499999999999992</v>
      </c>
      <c r="F36">
        <v>2.2989883601359702E-3</v>
      </c>
      <c r="G36">
        <v>3.19</v>
      </c>
      <c r="H36">
        <v>-1.29</v>
      </c>
      <c r="I36">
        <f t="shared" si="1"/>
        <v>2.2400000000000002</v>
      </c>
      <c r="J36">
        <v>1.76416280181447E-2</v>
      </c>
      <c r="K36" t="s">
        <v>163</v>
      </c>
      <c r="L36" t="s">
        <v>168</v>
      </c>
      <c r="M36" t="s">
        <v>175</v>
      </c>
    </row>
    <row r="37" spans="1:13" x14ac:dyDescent="0.2">
      <c r="A37" t="s">
        <v>36</v>
      </c>
      <c r="B37" t="s">
        <v>125</v>
      </c>
      <c r="C37">
        <v>1.25</v>
      </c>
      <c r="D37">
        <v>-0.9</v>
      </c>
      <c r="E37">
        <f t="shared" si="0"/>
        <v>1.075</v>
      </c>
      <c r="F37">
        <v>7.1368611243992103E-4</v>
      </c>
      <c r="G37">
        <v>2.5</v>
      </c>
      <c r="H37">
        <v>-1.96</v>
      </c>
      <c r="I37">
        <f t="shared" si="1"/>
        <v>2.23</v>
      </c>
      <c r="J37">
        <v>4.3732673332361801E-4</v>
      </c>
      <c r="K37" t="s">
        <v>163</v>
      </c>
      <c r="L37" t="s">
        <v>168</v>
      </c>
      <c r="M37" t="s">
        <v>175</v>
      </c>
    </row>
    <row r="38" spans="1:13" x14ac:dyDescent="0.2">
      <c r="A38" t="s">
        <v>19</v>
      </c>
      <c r="B38" t="s">
        <v>93</v>
      </c>
      <c r="C38">
        <v>0.85</v>
      </c>
      <c r="D38">
        <v>-0.78</v>
      </c>
      <c r="E38">
        <f t="shared" si="0"/>
        <v>0.81499999999999995</v>
      </c>
      <c r="F38">
        <v>7.4040626676388701E-4</v>
      </c>
      <c r="G38">
        <v>3.93</v>
      </c>
      <c r="H38">
        <v>-0.49</v>
      </c>
      <c r="I38">
        <f t="shared" si="1"/>
        <v>2.21</v>
      </c>
      <c r="J38">
        <v>8.8401191361647605E-2</v>
      </c>
      <c r="K38" t="s">
        <v>163</v>
      </c>
      <c r="L38" t="s">
        <v>170</v>
      </c>
      <c r="M38" t="s">
        <v>175</v>
      </c>
    </row>
    <row r="39" spans="1:13" x14ac:dyDescent="0.2">
      <c r="A39" t="s">
        <v>43</v>
      </c>
      <c r="B39" t="s">
        <v>130</v>
      </c>
      <c r="C39">
        <v>1.37</v>
      </c>
      <c r="D39">
        <v>-0.97</v>
      </c>
      <c r="E39">
        <f t="shared" si="0"/>
        <v>1.17</v>
      </c>
      <c r="F39">
        <v>6.4964136717910403E-4</v>
      </c>
      <c r="G39">
        <v>2.35</v>
      </c>
      <c r="H39">
        <v>-1.97</v>
      </c>
      <c r="I39">
        <f t="shared" si="1"/>
        <v>2.16</v>
      </c>
      <c r="J39">
        <v>2.07173077897864E-4</v>
      </c>
      <c r="K39" t="s">
        <v>165</v>
      </c>
      <c r="L39" t="s">
        <v>172</v>
      </c>
      <c r="M39" t="s">
        <v>175</v>
      </c>
    </row>
    <row r="40" spans="1:13" x14ac:dyDescent="0.2">
      <c r="A40" t="s">
        <v>18</v>
      </c>
      <c r="B40" t="s">
        <v>109</v>
      </c>
      <c r="C40">
        <v>0.83</v>
      </c>
      <c r="D40">
        <v>-0.95</v>
      </c>
      <c r="E40">
        <f t="shared" si="0"/>
        <v>0.8899999999999999</v>
      </c>
      <c r="F40">
        <v>5.7594672756668705E-4</v>
      </c>
      <c r="G40">
        <v>3.14</v>
      </c>
      <c r="H40">
        <v>-1.1399999999999999</v>
      </c>
      <c r="I40">
        <f t="shared" si="1"/>
        <v>2.14</v>
      </c>
      <c r="J40">
        <v>2.33878752369992E-2</v>
      </c>
      <c r="K40" t="s">
        <v>163</v>
      </c>
      <c r="L40" t="s">
        <v>168</v>
      </c>
    </row>
    <row r="41" spans="1:13" x14ac:dyDescent="0.2">
      <c r="A41" t="s">
        <v>61</v>
      </c>
      <c r="B41" t="s">
        <v>166</v>
      </c>
      <c r="C41">
        <v>1.68</v>
      </c>
      <c r="D41">
        <v>-1.0900000000000001</v>
      </c>
      <c r="E41">
        <f t="shared" si="0"/>
        <v>1.385</v>
      </c>
      <c r="F41">
        <v>8.4082869497966004E-4</v>
      </c>
      <c r="G41">
        <v>2.62</v>
      </c>
      <c r="H41">
        <v>-1.64</v>
      </c>
      <c r="I41">
        <f t="shared" si="1"/>
        <v>2.13</v>
      </c>
      <c r="J41">
        <v>2.82499749053324E-3</v>
      </c>
      <c r="L41" t="s">
        <v>168</v>
      </c>
    </row>
    <row r="42" spans="1:13" x14ac:dyDescent="0.2">
      <c r="A42" t="s">
        <v>22</v>
      </c>
      <c r="B42" t="s">
        <v>120</v>
      </c>
      <c r="C42">
        <v>0.89</v>
      </c>
      <c r="D42">
        <v>-0.75</v>
      </c>
      <c r="E42">
        <f t="shared" si="0"/>
        <v>0.82000000000000006</v>
      </c>
      <c r="F42">
        <v>8.6116092399420605E-4</v>
      </c>
      <c r="G42">
        <v>2.66</v>
      </c>
      <c r="H42">
        <v>-1.52</v>
      </c>
      <c r="I42">
        <f t="shared" si="1"/>
        <v>2.09</v>
      </c>
      <c r="J42">
        <v>4.7444502926944502E-3</v>
      </c>
      <c r="L42" t="s">
        <v>168</v>
      </c>
    </row>
    <row r="43" spans="1:13" x14ac:dyDescent="0.2">
      <c r="A43" t="s">
        <v>27</v>
      </c>
      <c r="B43" t="s">
        <v>107</v>
      </c>
      <c r="C43">
        <v>1.02</v>
      </c>
      <c r="D43">
        <v>-0.68</v>
      </c>
      <c r="E43">
        <f t="shared" si="0"/>
        <v>0.85000000000000009</v>
      </c>
      <c r="F43">
        <v>1.7829551089632799E-3</v>
      </c>
      <c r="G43">
        <v>3.19</v>
      </c>
      <c r="H43">
        <v>-0.96</v>
      </c>
      <c r="I43">
        <f t="shared" si="1"/>
        <v>2.0750000000000002</v>
      </c>
      <c r="J43">
        <v>3.45845889082355E-2</v>
      </c>
      <c r="K43" t="s">
        <v>163</v>
      </c>
      <c r="L43" t="s">
        <v>168</v>
      </c>
      <c r="M43" t="s">
        <v>175</v>
      </c>
    </row>
    <row r="44" spans="1:13" x14ac:dyDescent="0.2">
      <c r="A44" t="s">
        <v>69</v>
      </c>
      <c r="B44" t="s">
        <v>137</v>
      </c>
      <c r="C44">
        <v>1.89</v>
      </c>
      <c r="D44">
        <v>-1.19</v>
      </c>
      <c r="E44">
        <f t="shared" si="0"/>
        <v>1.54</v>
      </c>
      <c r="F44">
        <v>9.0176416236802202E-4</v>
      </c>
      <c r="G44">
        <v>2.21</v>
      </c>
      <c r="H44">
        <v>-1.92</v>
      </c>
      <c r="I44">
        <f t="shared" si="1"/>
        <v>2.0649999999999999</v>
      </c>
      <c r="J44">
        <v>1.4148243535817999E-4</v>
      </c>
      <c r="L44" t="s">
        <v>168</v>
      </c>
    </row>
    <row r="45" spans="1:13" x14ac:dyDescent="0.2">
      <c r="A45" t="s">
        <v>8</v>
      </c>
      <c r="B45" s="2" t="s">
        <v>106</v>
      </c>
      <c r="C45">
        <v>0.62</v>
      </c>
      <c r="D45">
        <v>-0.39</v>
      </c>
      <c r="E45">
        <f t="shared" si="0"/>
        <v>0.505</v>
      </c>
      <c r="F45">
        <v>8.2643977781471107E-3</v>
      </c>
      <c r="G45">
        <v>3.24</v>
      </c>
      <c r="H45">
        <v>-0.86</v>
      </c>
      <c r="I45">
        <f t="shared" si="1"/>
        <v>2.0500000000000003</v>
      </c>
      <c r="J45">
        <v>4.2602490938460497E-2</v>
      </c>
      <c r="L45" t="s">
        <v>168</v>
      </c>
    </row>
    <row r="46" spans="1:13" x14ac:dyDescent="0.2">
      <c r="A46" t="s">
        <v>48</v>
      </c>
      <c r="B46" t="s">
        <v>122</v>
      </c>
      <c r="C46">
        <v>1.45</v>
      </c>
      <c r="D46">
        <v>-0.87</v>
      </c>
      <c r="E46">
        <f t="shared" si="0"/>
        <v>1.1599999999999999</v>
      </c>
      <c r="F46">
        <v>1.6610822634626199E-3</v>
      </c>
      <c r="G46">
        <v>2.61</v>
      </c>
      <c r="H46">
        <v>-1.4</v>
      </c>
      <c r="I46">
        <f t="shared" si="1"/>
        <v>2.0049999999999999</v>
      </c>
      <c r="J46">
        <v>6.4825628929659103E-3</v>
      </c>
      <c r="L46" t="s">
        <v>168</v>
      </c>
    </row>
    <row r="47" spans="1:13" x14ac:dyDescent="0.2">
      <c r="A47" t="s">
        <v>34</v>
      </c>
      <c r="B47" t="s">
        <v>128</v>
      </c>
      <c r="C47">
        <v>1.21</v>
      </c>
      <c r="D47">
        <v>-1.45</v>
      </c>
      <c r="E47">
        <f t="shared" si="0"/>
        <v>1.33</v>
      </c>
      <c r="F47">
        <v>1.67729809311194E-4</v>
      </c>
      <c r="G47">
        <v>2.41</v>
      </c>
      <c r="H47">
        <v>-1.58</v>
      </c>
      <c r="I47">
        <f t="shared" si="1"/>
        <v>1.9950000000000001</v>
      </c>
      <c r="J47">
        <v>2.1321264973751201E-3</v>
      </c>
      <c r="L47" t="s">
        <v>168</v>
      </c>
      <c r="M47" t="s">
        <v>175</v>
      </c>
    </row>
    <row r="48" spans="1:13" x14ac:dyDescent="0.2">
      <c r="A48" t="s">
        <v>21</v>
      </c>
      <c r="B48" t="s">
        <v>21</v>
      </c>
      <c r="C48">
        <v>0.88</v>
      </c>
      <c r="D48">
        <v>-0.79</v>
      </c>
      <c r="E48">
        <f t="shared" si="0"/>
        <v>0.83499999999999996</v>
      </c>
      <c r="F48">
        <v>6.9647472090764997E-4</v>
      </c>
      <c r="G48">
        <v>1.52</v>
      </c>
      <c r="H48">
        <v>-2.4</v>
      </c>
      <c r="I48">
        <f t="shared" si="1"/>
        <v>1.96</v>
      </c>
      <c r="J48">
        <v>2.6860007851789102E-3</v>
      </c>
      <c r="L48" t="s">
        <v>168</v>
      </c>
    </row>
    <row r="49" spans="1:13" x14ac:dyDescent="0.2">
      <c r="A49" t="s">
        <v>75</v>
      </c>
      <c r="B49" s="2" t="s">
        <v>129</v>
      </c>
      <c r="C49">
        <v>2.1800000000000002</v>
      </c>
      <c r="D49">
        <v>-2.04</v>
      </c>
      <c r="E49">
        <f t="shared" ref="E49:E81" si="2">(C49-D49)/2</f>
        <v>2.1100000000000003</v>
      </c>
      <c r="F49" s="1">
        <v>1.51818940265444E-5</v>
      </c>
      <c r="G49">
        <v>2.37</v>
      </c>
      <c r="H49">
        <v>-1.53</v>
      </c>
      <c r="I49">
        <f t="shared" ref="I49:I81" si="3">(G49-H49)/2</f>
        <v>1.9500000000000002</v>
      </c>
      <c r="J49">
        <v>2.3803513063612E-3</v>
      </c>
      <c r="L49" t="s">
        <v>168</v>
      </c>
    </row>
    <row r="50" spans="1:13" x14ac:dyDescent="0.2">
      <c r="A50" t="s">
        <v>33</v>
      </c>
      <c r="B50" t="s">
        <v>131</v>
      </c>
      <c r="C50">
        <v>1.21</v>
      </c>
      <c r="D50">
        <v>-1.1200000000000001</v>
      </c>
      <c r="E50">
        <f t="shared" si="2"/>
        <v>1.165</v>
      </c>
      <c r="F50">
        <v>1.7061978937590901E-4</v>
      </c>
      <c r="G50">
        <v>2.33</v>
      </c>
      <c r="H50">
        <v>-1.57</v>
      </c>
      <c r="I50">
        <f t="shared" si="3"/>
        <v>1.9500000000000002</v>
      </c>
      <c r="J50">
        <v>1.7760424321241E-3</v>
      </c>
      <c r="L50" t="s">
        <v>168</v>
      </c>
      <c r="M50" t="s">
        <v>175</v>
      </c>
    </row>
    <row r="51" spans="1:13" x14ac:dyDescent="0.2">
      <c r="A51" t="s">
        <v>28</v>
      </c>
      <c r="B51" s="2" t="s">
        <v>135</v>
      </c>
      <c r="C51">
        <v>1.02</v>
      </c>
      <c r="D51">
        <v>-1.29</v>
      </c>
      <c r="E51">
        <f t="shared" si="2"/>
        <v>1.155</v>
      </c>
      <c r="F51">
        <v>3.5263772135295701E-4</v>
      </c>
      <c r="G51">
        <v>2.27</v>
      </c>
      <c r="H51">
        <v>-1.63</v>
      </c>
      <c r="I51">
        <f t="shared" si="3"/>
        <v>1.95</v>
      </c>
      <c r="J51">
        <v>1.08825372842321E-3</v>
      </c>
      <c r="L51" t="s">
        <v>168</v>
      </c>
      <c r="M51" t="s">
        <v>175</v>
      </c>
    </row>
    <row r="52" spans="1:13" x14ac:dyDescent="0.2">
      <c r="A52" t="s">
        <v>25</v>
      </c>
      <c r="B52" s="2" t="s">
        <v>116</v>
      </c>
      <c r="C52">
        <v>0.96</v>
      </c>
      <c r="D52">
        <v>-1.01</v>
      </c>
      <c r="E52">
        <f t="shared" si="2"/>
        <v>0.98499999999999999</v>
      </c>
      <c r="F52">
        <v>3.2413590746488798E-4</v>
      </c>
      <c r="G52">
        <v>2.81</v>
      </c>
      <c r="H52">
        <v>-1.04</v>
      </c>
      <c r="I52">
        <f t="shared" si="3"/>
        <v>1.925</v>
      </c>
      <c r="J52">
        <v>2.2479457745333799E-2</v>
      </c>
      <c r="K52" t="s">
        <v>163</v>
      </c>
      <c r="L52" t="s">
        <v>168</v>
      </c>
      <c r="M52" t="s">
        <v>175</v>
      </c>
    </row>
    <row r="53" spans="1:13" x14ac:dyDescent="0.2">
      <c r="A53" t="s">
        <v>41</v>
      </c>
      <c r="B53" t="s">
        <v>144</v>
      </c>
      <c r="C53">
        <v>1.33</v>
      </c>
      <c r="D53">
        <v>-1.2</v>
      </c>
      <c r="E53">
        <f t="shared" si="2"/>
        <v>1.2650000000000001</v>
      </c>
      <c r="F53">
        <v>1.3374581287623001E-4</v>
      </c>
      <c r="G53">
        <v>2.0299999999999998</v>
      </c>
      <c r="H53">
        <v>-1.81</v>
      </c>
      <c r="I53">
        <f t="shared" si="3"/>
        <v>1.92</v>
      </c>
      <c r="J53">
        <v>1.1897609982429899E-4</v>
      </c>
      <c r="L53" t="s">
        <v>168</v>
      </c>
    </row>
    <row r="54" spans="1:13" x14ac:dyDescent="0.2">
      <c r="A54" t="s">
        <v>12</v>
      </c>
      <c r="B54" t="s">
        <v>121</v>
      </c>
      <c r="C54">
        <v>0.75</v>
      </c>
      <c r="D54">
        <v>-0.9</v>
      </c>
      <c r="E54">
        <f t="shared" si="2"/>
        <v>0.82499999999999996</v>
      </c>
      <c r="F54">
        <v>8.6794069550303503E-4</v>
      </c>
      <c r="G54">
        <v>2.62</v>
      </c>
      <c r="H54">
        <v>-1.19</v>
      </c>
      <c r="I54">
        <f t="shared" si="3"/>
        <v>1.905</v>
      </c>
      <c r="J54">
        <v>1.2503748033493699E-2</v>
      </c>
      <c r="L54" t="s">
        <v>171</v>
      </c>
      <c r="M54" t="s">
        <v>175</v>
      </c>
    </row>
    <row r="55" spans="1:13" x14ac:dyDescent="0.2">
      <c r="A55" t="s">
        <v>73</v>
      </c>
      <c r="B55" t="s">
        <v>124</v>
      </c>
      <c r="C55">
        <v>2.0499999999999998</v>
      </c>
      <c r="D55">
        <v>-1.02</v>
      </c>
      <c r="E55">
        <f t="shared" si="2"/>
        <v>1.5349999999999999</v>
      </c>
      <c r="F55">
        <v>3.2773257466329701E-3</v>
      </c>
      <c r="G55">
        <v>2.5099999999999998</v>
      </c>
      <c r="H55">
        <v>-1.3</v>
      </c>
      <c r="I55">
        <f t="shared" si="3"/>
        <v>1.9049999999999998</v>
      </c>
      <c r="J55">
        <v>7.6184062118620603E-3</v>
      </c>
      <c r="L55" t="s">
        <v>168</v>
      </c>
      <c r="M55" t="s">
        <v>175</v>
      </c>
    </row>
    <row r="56" spans="1:13" x14ac:dyDescent="0.2">
      <c r="A56" t="s">
        <v>23</v>
      </c>
      <c r="B56" t="s">
        <v>117</v>
      </c>
      <c r="C56">
        <v>0.91</v>
      </c>
      <c r="D56">
        <v>-0.97</v>
      </c>
      <c r="E56">
        <f t="shared" si="2"/>
        <v>0.94</v>
      </c>
      <c r="F56">
        <v>4.0053833616289801E-4</v>
      </c>
      <c r="G56">
        <v>2.72</v>
      </c>
      <c r="H56">
        <v>-1.08</v>
      </c>
      <c r="I56">
        <f t="shared" si="3"/>
        <v>1.9000000000000001</v>
      </c>
      <c r="J56">
        <v>1.87815943644776E-2</v>
      </c>
      <c r="K56" t="s">
        <v>163</v>
      </c>
      <c r="L56" t="s">
        <v>168</v>
      </c>
      <c r="M56" t="s">
        <v>175</v>
      </c>
    </row>
    <row r="57" spans="1:13" x14ac:dyDescent="0.2">
      <c r="A57" t="s">
        <v>44</v>
      </c>
      <c r="B57" t="s">
        <v>115</v>
      </c>
      <c r="C57">
        <v>1.4</v>
      </c>
      <c r="D57">
        <v>-1.47</v>
      </c>
      <c r="E57">
        <f t="shared" si="2"/>
        <v>1.4350000000000001</v>
      </c>
      <c r="F57" s="1">
        <v>6.6982056913266895E-5</v>
      </c>
      <c r="G57">
        <v>2.84</v>
      </c>
      <c r="H57">
        <v>-0.92</v>
      </c>
      <c r="I57">
        <f t="shared" si="3"/>
        <v>1.88</v>
      </c>
      <c r="J57">
        <v>3.02158876371665E-2</v>
      </c>
      <c r="K57" t="s">
        <v>163</v>
      </c>
      <c r="L57" t="s">
        <v>172</v>
      </c>
      <c r="M57" t="s">
        <v>175</v>
      </c>
    </row>
    <row r="58" spans="1:13" x14ac:dyDescent="0.2">
      <c r="A58" t="s">
        <v>13</v>
      </c>
      <c r="B58" t="s">
        <v>126</v>
      </c>
      <c r="C58">
        <v>0.75</v>
      </c>
      <c r="D58">
        <v>-0.48</v>
      </c>
      <c r="E58">
        <f t="shared" si="2"/>
        <v>0.61499999999999999</v>
      </c>
      <c r="F58">
        <v>4.6239042125560403E-3</v>
      </c>
      <c r="G58">
        <v>2.4900000000000002</v>
      </c>
      <c r="H58">
        <v>-1.26</v>
      </c>
      <c r="I58">
        <f t="shared" si="3"/>
        <v>1.875</v>
      </c>
      <c r="J58">
        <v>8.4079108799324301E-3</v>
      </c>
      <c r="K58" t="s">
        <v>163</v>
      </c>
      <c r="L58" t="s">
        <v>168</v>
      </c>
    </row>
    <row r="59" spans="1:13" x14ac:dyDescent="0.2">
      <c r="A59" t="s">
        <v>59</v>
      </c>
      <c r="B59" t="s">
        <v>150</v>
      </c>
      <c r="C59">
        <v>1.66</v>
      </c>
      <c r="D59">
        <v>-1.55</v>
      </c>
      <c r="E59">
        <f t="shared" si="2"/>
        <v>1.605</v>
      </c>
      <c r="F59" s="1">
        <v>4.52958592668788E-5</v>
      </c>
      <c r="G59">
        <v>1.63</v>
      </c>
      <c r="H59">
        <v>-2.09</v>
      </c>
      <c r="I59">
        <f t="shared" si="3"/>
        <v>1.8599999999999999</v>
      </c>
      <c r="J59">
        <v>5.34314899344144E-4</v>
      </c>
      <c r="L59" t="s">
        <v>168</v>
      </c>
    </row>
    <row r="60" spans="1:13" x14ac:dyDescent="0.2">
      <c r="A60" t="s">
        <v>9</v>
      </c>
      <c r="B60" t="s">
        <v>139</v>
      </c>
      <c r="C60">
        <v>0.67</v>
      </c>
      <c r="D60">
        <v>-0.7</v>
      </c>
      <c r="E60">
        <f t="shared" si="2"/>
        <v>0.68500000000000005</v>
      </c>
      <c r="F60">
        <v>1.4419981362255199E-3</v>
      </c>
      <c r="G60">
        <v>2.16</v>
      </c>
      <c r="H60">
        <v>-1.53</v>
      </c>
      <c r="I60">
        <f t="shared" si="3"/>
        <v>1.8450000000000002</v>
      </c>
      <c r="J60">
        <v>1.2518833196838899E-3</v>
      </c>
      <c r="L60" t="s">
        <v>167</v>
      </c>
    </row>
    <row r="61" spans="1:13" x14ac:dyDescent="0.2">
      <c r="A61" t="s">
        <v>42</v>
      </c>
      <c r="B61" t="s">
        <v>134</v>
      </c>
      <c r="C61">
        <v>1.36</v>
      </c>
      <c r="D61">
        <v>-1.1399999999999999</v>
      </c>
      <c r="E61">
        <f t="shared" si="2"/>
        <v>1.25</v>
      </c>
      <c r="F61">
        <v>1.9937365146668599E-4</v>
      </c>
      <c r="G61">
        <v>2.27</v>
      </c>
      <c r="H61">
        <v>-1.39</v>
      </c>
      <c r="I61">
        <f t="shared" si="3"/>
        <v>1.83</v>
      </c>
      <c r="J61">
        <v>3.35842044382044E-3</v>
      </c>
      <c r="L61" t="s">
        <v>168</v>
      </c>
    </row>
    <row r="62" spans="1:13" x14ac:dyDescent="0.2">
      <c r="A62" t="s">
        <v>57</v>
      </c>
      <c r="B62" s="2" t="s">
        <v>142</v>
      </c>
      <c r="C62">
        <v>1.59</v>
      </c>
      <c r="D62">
        <v>-1.6</v>
      </c>
      <c r="E62">
        <f t="shared" si="2"/>
        <v>1.5950000000000002</v>
      </c>
      <c r="F62" s="1">
        <v>3.9841246303644201E-5</v>
      </c>
      <c r="G62">
        <v>2.0699999999999998</v>
      </c>
      <c r="H62">
        <v>-1.58</v>
      </c>
      <c r="I62">
        <f t="shared" si="3"/>
        <v>1.825</v>
      </c>
      <c r="J62">
        <v>6.6624990552106302E-4</v>
      </c>
      <c r="L62" t="s">
        <v>168</v>
      </c>
      <c r="M62" t="s">
        <v>175</v>
      </c>
    </row>
    <row r="63" spans="1:13" x14ac:dyDescent="0.2">
      <c r="A63" t="s">
        <v>49</v>
      </c>
      <c r="B63" t="s">
        <v>123</v>
      </c>
      <c r="C63">
        <v>1.46</v>
      </c>
      <c r="D63">
        <v>-1.25</v>
      </c>
      <c r="E63">
        <f t="shared" si="2"/>
        <v>1.355</v>
      </c>
      <c r="F63">
        <v>1.3515721047625601E-4</v>
      </c>
      <c r="G63">
        <v>2.54</v>
      </c>
      <c r="H63">
        <v>-1.0900000000000001</v>
      </c>
      <c r="I63">
        <f t="shared" si="3"/>
        <v>1.8149999999999999</v>
      </c>
      <c r="J63">
        <v>1.50820897712814E-2</v>
      </c>
      <c r="L63" t="s">
        <v>168</v>
      </c>
      <c r="M63" t="s">
        <v>175</v>
      </c>
    </row>
    <row r="64" spans="1:13" x14ac:dyDescent="0.2">
      <c r="A64" t="s">
        <v>15</v>
      </c>
      <c r="B64" t="s">
        <v>118</v>
      </c>
      <c r="C64">
        <v>0.78</v>
      </c>
      <c r="D64">
        <v>-0.61</v>
      </c>
      <c r="E64">
        <f t="shared" si="2"/>
        <v>0.69500000000000006</v>
      </c>
      <c r="F64">
        <v>1.8808443322864501E-3</v>
      </c>
      <c r="G64">
        <v>2.69</v>
      </c>
      <c r="H64">
        <v>-0.9</v>
      </c>
      <c r="I64">
        <f t="shared" si="3"/>
        <v>1.7949999999999999</v>
      </c>
      <c r="J64">
        <v>2.8369436170557601E-2</v>
      </c>
      <c r="K64" t="s">
        <v>163</v>
      </c>
      <c r="L64" t="s">
        <v>167</v>
      </c>
    </row>
    <row r="65" spans="1:13" x14ac:dyDescent="0.2">
      <c r="A65" t="s">
        <v>53</v>
      </c>
      <c r="B65" t="s">
        <v>147</v>
      </c>
      <c r="C65">
        <v>1.53</v>
      </c>
      <c r="D65">
        <v>-1.46</v>
      </c>
      <c r="E65">
        <f t="shared" si="2"/>
        <v>1.4950000000000001</v>
      </c>
      <c r="F65" s="1">
        <v>5.6142166919737098E-5</v>
      </c>
      <c r="G65">
        <v>1.83</v>
      </c>
      <c r="H65">
        <v>-1.74</v>
      </c>
      <c r="I65">
        <f t="shared" si="3"/>
        <v>1.7850000000000001</v>
      </c>
      <c r="J65" s="1">
        <v>7.9697974552204201E-5</v>
      </c>
      <c r="L65" t="s">
        <v>167</v>
      </c>
    </row>
    <row r="66" spans="1:13" x14ac:dyDescent="0.2">
      <c r="A66" t="s">
        <v>4</v>
      </c>
      <c r="B66" t="s">
        <v>140</v>
      </c>
      <c r="C66">
        <v>0.45</v>
      </c>
      <c r="D66">
        <v>-0.65</v>
      </c>
      <c r="E66">
        <f t="shared" si="2"/>
        <v>0.55000000000000004</v>
      </c>
      <c r="F66">
        <v>5.3118757304932204E-3</v>
      </c>
      <c r="G66">
        <v>2.14</v>
      </c>
      <c r="H66">
        <v>-1.34</v>
      </c>
      <c r="I66">
        <f t="shared" si="3"/>
        <v>1.7400000000000002</v>
      </c>
      <c r="J66">
        <v>2.9942668096009299E-3</v>
      </c>
      <c r="L66" t="s">
        <v>168</v>
      </c>
    </row>
    <row r="67" spans="1:13" x14ac:dyDescent="0.2">
      <c r="A67" t="s">
        <v>77</v>
      </c>
      <c r="B67" t="s">
        <v>119</v>
      </c>
      <c r="C67">
        <v>2.69</v>
      </c>
      <c r="D67">
        <v>-2.66</v>
      </c>
      <c r="E67">
        <f t="shared" si="2"/>
        <v>2.6749999999999998</v>
      </c>
      <c r="F67" s="1">
        <v>4.2613656476964296E-6</v>
      </c>
      <c r="G67">
        <v>2.66</v>
      </c>
      <c r="H67">
        <v>-0.76</v>
      </c>
      <c r="I67">
        <f t="shared" si="3"/>
        <v>1.71</v>
      </c>
      <c r="J67">
        <v>3.8215834130393797E-2</v>
      </c>
      <c r="L67" t="s">
        <v>168</v>
      </c>
    </row>
    <row r="68" spans="1:13" x14ac:dyDescent="0.2">
      <c r="A68" t="s">
        <v>16</v>
      </c>
      <c r="B68" t="s">
        <v>151</v>
      </c>
      <c r="C68">
        <v>0.8</v>
      </c>
      <c r="D68">
        <v>-0.96</v>
      </c>
      <c r="E68">
        <f t="shared" si="2"/>
        <v>0.88</v>
      </c>
      <c r="F68">
        <v>6.8719070020410603E-4</v>
      </c>
      <c r="G68">
        <v>1.59</v>
      </c>
      <c r="H68">
        <v>-1.76</v>
      </c>
      <c r="I68">
        <f t="shared" si="3"/>
        <v>1.675</v>
      </c>
      <c r="J68">
        <v>1.4241208905540299E-4</v>
      </c>
      <c r="L68" t="s">
        <v>172</v>
      </c>
    </row>
    <row r="69" spans="1:13" x14ac:dyDescent="0.2">
      <c r="A69" t="s">
        <v>29</v>
      </c>
      <c r="B69" t="s">
        <v>138</v>
      </c>
      <c r="C69">
        <v>1.02</v>
      </c>
      <c r="D69">
        <v>-1.05</v>
      </c>
      <c r="E69">
        <f t="shared" si="2"/>
        <v>1.0350000000000001</v>
      </c>
      <c r="F69">
        <v>2.57356319137898E-4</v>
      </c>
      <c r="G69">
        <v>2.21</v>
      </c>
      <c r="H69">
        <v>-1.1100000000000001</v>
      </c>
      <c r="I69">
        <f t="shared" si="3"/>
        <v>1.6600000000000001</v>
      </c>
      <c r="J69">
        <v>8.8449422243683795E-3</v>
      </c>
      <c r="L69" t="s">
        <v>172</v>
      </c>
    </row>
    <row r="70" spans="1:13" x14ac:dyDescent="0.2">
      <c r="A70" t="s">
        <v>40</v>
      </c>
      <c r="B70" t="s">
        <v>141</v>
      </c>
      <c r="C70">
        <v>1.31</v>
      </c>
      <c r="D70">
        <v>-0.91</v>
      </c>
      <c r="E70">
        <f t="shared" si="2"/>
        <v>1.1100000000000001</v>
      </c>
      <c r="F70">
        <v>8.0888340830864301E-4</v>
      </c>
      <c r="G70">
        <v>2.08</v>
      </c>
      <c r="H70">
        <v>-1.23</v>
      </c>
      <c r="I70">
        <f t="shared" si="3"/>
        <v>1.655</v>
      </c>
      <c r="J70">
        <v>4.1996402593873199E-3</v>
      </c>
      <c r="L70" t="s">
        <v>168</v>
      </c>
      <c r="M70" t="s">
        <v>175</v>
      </c>
    </row>
    <row r="71" spans="1:13" x14ac:dyDescent="0.2">
      <c r="A71" t="s">
        <v>2</v>
      </c>
      <c r="B71" t="s">
        <v>136</v>
      </c>
      <c r="C71">
        <v>0.35</v>
      </c>
      <c r="D71">
        <v>-0.64</v>
      </c>
      <c r="E71">
        <f t="shared" si="2"/>
        <v>0.495</v>
      </c>
      <c r="F71">
        <v>1.14359738705281E-2</v>
      </c>
      <c r="G71">
        <v>2.27</v>
      </c>
      <c r="H71">
        <v>-1.03</v>
      </c>
      <c r="I71">
        <f t="shared" si="3"/>
        <v>1.65</v>
      </c>
      <c r="J71">
        <v>1.27817697967003E-2</v>
      </c>
      <c r="K71" t="s">
        <v>163</v>
      </c>
      <c r="L71" t="s">
        <v>168</v>
      </c>
      <c r="M71" t="s">
        <v>175</v>
      </c>
    </row>
    <row r="72" spans="1:13" x14ac:dyDescent="0.2">
      <c r="A72" t="s">
        <v>5</v>
      </c>
      <c r="B72" t="s">
        <v>153</v>
      </c>
      <c r="C72">
        <v>0.5</v>
      </c>
      <c r="D72">
        <v>-0.56000000000000005</v>
      </c>
      <c r="E72">
        <f t="shared" si="2"/>
        <v>0.53</v>
      </c>
      <c r="F72">
        <v>4.1615945200648204E-3</v>
      </c>
      <c r="G72">
        <v>2.37</v>
      </c>
      <c r="H72">
        <v>-0.91</v>
      </c>
      <c r="I72">
        <f t="shared" si="3"/>
        <v>1.6400000000000001</v>
      </c>
      <c r="J72">
        <v>2.0797630881429E-2</v>
      </c>
      <c r="K72" t="s">
        <v>164</v>
      </c>
      <c r="L72" t="s">
        <v>168</v>
      </c>
    </row>
    <row r="73" spans="1:13" x14ac:dyDescent="0.2">
      <c r="A73" t="s">
        <v>31</v>
      </c>
      <c r="B73" t="s">
        <v>133</v>
      </c>
      <c r="C73">
        <v>1.06</v>
      </c>
      <c r="D73">
        <v>-1.1000000000000001</v>
      </c>
      <c r="E73">
        <f t="shared" si="2"/>
        <v>1.08</v>
      </c>
      <c r="F73">
        <v>2.1674866280644599E-4</v>
      </c>
      <c r="G73">
        <v>2.2799999999999998</v>
      </c>
      <c r="H73">
        <v>-1</v>
      </c>
      <c r="I73">
        <f t="shared" si="3"/>
        <v>1.64</v>
      </c>
      <c r="J73">
        <v>1.4273566835652E-2</v>
      </c>
      <c r="L73" t="s">
        <v>168</v>
      </c>
    </row>
    <row r="74" spans="1:13" x14ac:dyDescent="0.2">
      <c r="A74" t="s">
        <v>68</v>
      </c>
      <c r="B74" t="s">
        <v>146</v>
      </c>
      <c r="C74">
        <v>1.76</v>
      </c>
      <c r="D74">
        <v>-1.35</v>
      </c>
      <c r="E74">
        <f t="shared" si="2"/>
        <v>1.5550000000000002</v>
      </c>
      <c r="F74">
        <v>2.06133443972918E-4</v>
      </c>
      <c r="G74">
        <v>1.9</v>
      </c>
      <c r="H74">
        <v>-1.32</v>
      </c>
      <c r="I74">
        <f t="shared" si="3"/>
        <v>1.6099999999999999</v>
      </c>
      <c r="J74">
        <v>1.56901556498754E-3</v>
      </c>
      <c r="L74" t="s">
        <v>168</v>
      </c>
    </row>
    <row r="75" spans="1:13" x14ac:dyDescent="0.2">
      <c r="A75" t="s">
        <v>1</v>
      </c>
      <c r="B75" t="s">
        <v>127</v>
      </c>
      <c r="C75">
        <v>0.34</v>
      </c>
      <c r="D75">
        <v>-0.63</v>
      </c>
      <c r="E75">
        <f t="shared" si="2"/>
        <v>0.48499999999999999</v>
      </c>
      <c r="F75">
        <v>1.2313537724177001E-2</v>
      </c>
      <c r="G75">
        <v>2.42</v>
      </c>
      <c r="H75">
        <v>-0.71</v>
      </c>
      <c r="I75">
        <f t="shared" si="3"/>
        <v>1.5649999999999999</v>
      </c>
      <c r="J75">
        <v>3.67493192551323E-2</v>
      </c>
      <c r="K75" t="s">
        <v>163</v>
      </c>
      <c r="L75" t="s">
        <v>168</v>
      </c>
      <c r="M75" t="s">
        <v>175</v>
      </c>
    </row>
    <row r="76" spans="1:13" x14ac:dyDescent="0.2">
      <c r="A76" t="s">
        <v>63</v>
      </c>
      <c r="B76" t="s">
        <v>97</v>
      </c>
      <c r="C76">
        <v>1.7</v>
      </c>
      <c r="D76">
        <v>-1.4</v>
      </c>
      <c r="E76">
        <f t="shared" si="2"/>
        <v>1.5499999999999998</v>
      </c>
      <c r="F76">
        <v>1.1713141035567599E-4</v>
      </c>
      <c r="G76">
        <v>2</v>
      </c>
      <c r="H76">
        <v>-1.1200000000000001</v>
      </c>
      <c r="I76">
        <f t="shared" si="3"/>
        <v>1.56</v>
      </c>
      <c r="J76">
        <v>5.6128941454786901E-3</v>
      </c>
      <c r="L76" t="s">
        <v>168</v>
      </c>
    </row>
    <row r="77" spans="1:13" x14ac:dyDescent="0.2">
      <c r="A77" t="s">
        <v>50</v>
      </c>
      <c r="B77" t="s">
        <v>149</v>
      </c>
      <c r="C77">
        <v>1.47</v>
      </c>
      <c r="D77">
        <v>-1.52</v>
      </c>
      <c r="E77">
        <f t="shared" si="2"/>
        <v>1.4950000000000001</v>
      </c>
      <c r="F77" s="1">
        <v>5.4404058524482802E-5</v>
      </c>
      <c r="G77">
        <v>1.75</v>
      </c>
      <c r="H77">
        <v>-1.37</v>
      </c>
      <c r="I77">
        <f t="shared" si="3"/>
        <v>1.56</v>
      </c>
      <c r="J77">
        <v>6.1951664022157397E-4</v>
      </c>
      <c r="L77" t="s">
        <v>168</v>
      </c>
    </row>
    <row r="78" spans="1:13" x14ac:dyDescent="0.2">
      <c r="A78" t="s">
        <v>0</v>
      </c>
      <c r="B78" t="s">
        <v>143</v>
      </c>
      <c r="C78">
        <v>0.04</v>
      </c>
      <c r="D78">
        <v>0.33</v>
      </c>
      <c r="E78">
        <f t="shared" si="2"/>
        <v>-0.14500000000000002</v>
      </c>
      <c r="F78">
        <v>0.32334106709559801</v>
      </c>
      <c r="G78">
        <v>2.0499999999999998</v>
      </c>
      <c r="H78">
        <v>-1.07</v>
      </c>
      <c r="I78">
        <f t="shared" si="3"/>
        <v>1.56</v>
      </c>
      <c r="J78">
        <v>7.6698486319119298E-3</v>
      </c>
      <c r="L78" t="s">
        <v>168</v>
      </c>
      <c r="M78" t="s">
        <v>175</v>
      </c>
    </row>
    <row r="79" spans="1:13" x14ac:dyDescent="0.2">
      <c r="A79" t="s">
        <v>11</v>
      </c>
      <c r="B79" t="s">
        <v>148</v>
      </c>
      <c r="C79">
        <v>0.71</v>
      </c>
      <c r="D79">
        <v>-0.86</v>
      </c>
      <c r="E79">
        <f t="shared" si="2"/>
        <v>0.78499999999999992</v>
      </c>
      <c r="F79">
        <v>1.0659628123582401E-3</v>
      </c>
      <c r="G79">
        <v>1.83</v>
      </c>
      <c r="H79">
        <v>-1.21</v>
      </c>
      <c r="I79">
        <f t="shared" si="3"/>
        <v>1.52</v>
      </c>
      <c r="J79">
        <v>2.2706394032916901E-3</v>
      </c>
      <c r="L79" t="s">
        <v>168</v>
      </c>
    </row>
    <row r="80" spans="1:13" x14ac:dyDescent="0.2">
      <c r="A80" t="s">
        <v>7</v>
      </c>
      <c r="B80" t="s">
        <v>145</v>
      </c>
      <c r="C80">
        <v>0.59</v>
      </c>
      <c r="D80">
        <v>-0.9</v>
      </c>
      <c r="E80">
        <f t="shared" si="2"/>
        <v>0.745</v>
      </c>
      <c r="F80">
        <v>2.6167427348213102E-3</v>
      </c>
      <c r="G80">
        <v>2.02</v>
      </c>
      <c r="H80">
        <v>-0.99</v>
      </c>
      <c r="I80">
        <f t="shared" si="3"/>
        <v>1.5049999999999999</v>
      </c>
      <c r="J80">
        <v>9.9091101797949901E-3</v>
      </c>
      <c r="L80" t="s">
        <v>168</v>
      </c>
    </row>
    <row r="81" spans="1:13" x14ac:dyDescent="0.2">
      <c r="A81" t="s">
        <v>3</v>
      </c>
      <c r="B81" t="s">
        <v>132</v>
      </c>
      <c r="C81">
        <v>0.38</v>
      </c>
      <c r="D81">
        <v>-0.45</v>
      </c>
      <c r="E81">
        <f t="shared" si="2"/>
        <v>0.41500000000000004</v>
      </c>
      <c r="F81">
        <v>1.06714028909834E-2</v>
      </c>
      <c r="G81">
        <v>2.2999999999999998</v>
      </c>
      <c r="H81">
        <v>-0.69</v>
      </c>
      <c r="I81">
        <f t="shared" si="3"/>
        <v>1.4949999999999999</v>
      </c>
      <c r="J81">
        <v>3.5472148462886502E-2</v>
      </c>
      <c r="K81" t="s">
        <v>163</v>
      </c>
      <c r="L81" t="s">
        <v>167</v>
      </c>
      <c r="M8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47AF-913E-4EF7-A931-1002FD3E6C5D}">
  <dimension ref="A1:A5"/>
  <sheetViews>
    <sheetView tabSelected="1" zoomScale="266" zoomScaleNormal="266" workbookViewId="0">
      <selection activeCell="A4" sqref="A4"/>
    </sheetView>
  </sheetViews>
  <sheetFormatPr baseColWidth="10" defaultRowHeight="15" x14ac:dyDescent="0.2"/>
  <sheetData>
    <row r="1" spans="1:1" x14ac:dyDescent="0.2">
      <c r="A1" s="3" t="s">
        <v>181</v>
      </c>
    </row>
    <row r="2" spans="1:1" x14ac:dyDescent="0.2">
      <c r="A2" t="s">
        <v>182</v>
      </c>
    </row>
    <row r="3" spans="1:1" x14ac:dyDescent="0.2">
      <c r="A3" t="s">
        <v>183</v>
      </c>
    </row>
    <row r="4" spans="1:1" x14ac:dyDescent="0.2">
      <c r="A4" t="s">
        <v>185</v>
      </c>
    </row>
    <row r="5" spans="1:1" x14ac:dyDescent="0.2">
      <c r="A5" t="s">
        <v>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Table S1</vt:lpstr>
      <vt:lpstr>Legend 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Frederique</dc:creator>
  <cp:lastModifiedBy>Bernard Turcotte, Dr.</cp:lastModifiedBy>
  <dcterms:created xsi:type="dcterms:W3CDTF">2018-12-06T14:31:03Z</dcterms:created>
  <dcterms:modified xsi:type="dcterms:W3CDTF">2025-03-27T16:15:03Z</dcterms:modified>
</cp:coreProperties>
</file>