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outlookuga-my.sharepoint.com/personal/amw01849_uga_edu/Documents/ADR1 manuscript prep/To submit to mSphere/"/>
    </mc:Choice>
  </mc:AlternateContent>
  <xr:revisionPtr revIDLastSave="58" documentId="8_{F7773992-8643-4B0D-B227-D776944A72DA}" xr6:coauthVersionLast="47" xr6:coauthVersionMax="47" xr10:uidLastSave="{F2AAED61-A08E-4408-B024-01F219138B2A}"/>
  <bookViews>
    <workbookView xWindow="19090" yWindow="-110" windowWidth="38620" windowHeight="21100" xr2:uid="{2AE5093A-DD41-4EEB-A2AF-D3FF59A349CC}"/>
  </bookViews>
  <sheets>
    <sheet name="Legend" sheetId="4" r:id="rId1"/>
    <sheet name="1. raw data" sheetId="1" r:id="rId2"/>
    <sheet name="2. normalized counts" sheetId="2" r:id="rId3"/>
    <sheet name="3. Log2FC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48576" i="3" l="1"/>
</calcChain>
</file>

<file path=xl/sharedStrings.xml><?xml version="1.0" encoding="utf-8"?>
<sst xmlns="http://schemas.openxmlformats.org/spreadsheetml/2006/main" count="412" uniqueCount="170">
  <si>
    <t>Probe Name</t>
  </si>
  <si>
    <t>Accession #</t>
  </si>
  <si>
    <t>Class Name</t>
  </si>
  <si>
    <t>Species Name</t>
  </si>
  <si>
    <t>%CV</t>
  </si>
  <si>
    <t>20220804_30102700680423-01_AW10 12hr_08.RCC</t>
  </si>
  <si>
    <t>20220804_30102700680423-01_AW10 3hr_05.RCC</t>
  </si>
  <si>
    <t>20220804_30102700680423-01_AW10 6hr_06.RCC</t>
  </si>
  <si>
    <t>20220804_30102700680423-01_AW10 9hr_07.RCC</t>
  </si>
  <si>
    <t>20220804_30102700680423-01_AW10 ACE_12.RCC</t>
  </si>
  <si>
    <t>20220804_30102700680423-01_AW10 SD_10.RCC</t>
  </si>
  <si>
    <t>20220804_30102700680423-01_CitrateMC22 6hr_02.RCC</t>
  </si>
  <si>
    <t>20220804_30102700680423-01_MC22 12hr_04.RCC</t>
  </si>
  <si>
    <t>20220804_30102700680423-01_MC22 3hr_01.RCC</t>
  </si>
  <si>
    <t>20220804_30102700680423-01_MC22 9hr_03.RCC</t>
  </si>
  <si>
    <t>20220804_30102700680423-01_MC22 ACE_11.RCC</t>
  </si>
  <si>
    <t>20220804_30102700680423-01_MC22 SD_09.RCC</t>
  </si>
  <si>
    <t>ACT1</t>
  </si>
  <si>
    <t>XM_019475182.1</t>
  </si>
  <si>
    <t>Endogenous</t>
  </si>
  <si>
    <t>Ca</t>
  </si>
  <si>
    <t>ADH2</t>
  </si>
  <si>
    <t>XM_712556.2</t>
  </si>
  <si>
    <t>ADH3</t>
  </si>
  <si>
    <t>XM_707838.1</t>
  </si>
  <si>
    <t>ADR1</t>
  </si>
  <si>
    <t>XM_715409.2</t>
  </si>
  <si>
    <t>AOX2</t>
  </si>
  <si>
    <t>XM_718366.1</t>
  </si>
  <si>
    <t>ATO10</t>
  </si>
  <si>
    <t>XM_712860.1</t>
  </si>
  <si>
    <t>CAT2</t>
  </si>
  <si>
    <t>XM_717570.1</t>
  </si>
  <si>
    <t>CHS2</t>
  </si>
  <si>
    <t>XM_711340.1</t>
  </si>
  <si>
    <t>CRZ2</t>
  </si>
  <si>
    <t>XM_707554.2</t>
  </si>
  <si>
    <t>CSH1</t>
  </si>
  <si>
    <t>XM_706878.1</t>
  </si>
  <si>
    <t>CWH8</t>
  </si>
  <si>
    <t>XM_708683.2</t>
  </si>
  <si>
    <t>DUR1 2</t>
  </si>
  <si>
    <t>XM_708497.2</t>
  </si>
  <si>
    <t>DUR3</t>
  </si>
  <si>
    <t>XM_708498.2</t>
  </si>
  <si>
    <t>FBA1</t>
  </si>
  <si>
    <t>XM_717597.2</t>
  </si>
  <si>
    <t>FMO1</t>
  </si>
  <si>
    <t>XM_717474.2</t>
  </si>
  <si>
    <t>FRE9</t>
  </si>
  <si>
    <t>XM_709804.2</t>
  </si>
  <si>
    <t>FRP5</t>
  </si>
  <si>
    <t>XM_711654.2</t>
  </si>
  <si>
    <t>FUM11</t>
  </si>
  <si>
    <t>XM_712313.2</t>
  </si>
  <si>
    <t>GAL1</t>
  </si>
  <si>
    <t>XM_708671.2</t>
  </si>
  <si>
    <t>GAL10</t>
  </si>
  <si>
    <t>XM_708673.2</t>
  </si>
  <si>
    <t>GAL7</t>
  </si>
  <si>
    <t>XM_708676.2</t>
  </si>
  <si>
    <t>GAP2</t>
  </si>
  <si>
    <t>XM_709606.1</t>
  </si>
  <si>
    <t>GCV2</t>
  </si>
  <si>
    <t>XM_706780.1</t>
  </si>
  <si>
    <t>HGT17</t>
  </si>
  <si>
    <t>XM_717658.2</t>
  </si>
  <si>
    <t>ICL1</t>
  </si>
  <si>
    <t>XM_707139.1</t>
  </si>
  <si>
    <t>IFD3</t>
  </si>
  <si>
    <t>XM_713041.1</t>
  </si>
  <si>
    <t>MDH1</t>
  </si>
  <si>
    <t>XM_713545.1</t>
  </si>
  <si>
    <t>MET13</t>
  </si>
  <si>
    <t>XM_714892.1</t>
  </si>
  <si>
    <t>MLS1</t>
  </si>
  <si>
    <t>XM_718426.2</t>
  </si>
  <si>
    <t>PCK1</t>
  </si>
  <si>
    <t>XM_713578.1</t>
  </si>
  <si>
    <t>PIR1</t>
  </si>
  <si>
    <t>XM_707510.2</t>
  </si>
  <si>
    <t>POL93</t>
  </si>
  <si>
    <t>XM_713947.2</t>
  </si>
  <si>
    <t>PTP2</t>
  </si>
  <si>
    <t>XM_705455.2</t>
  </si>
  <si>
    <t>PXP2</t>
  </si>
  <si>
    <t>XM_716639.2</t>
  </si>
  <si>
    <t>TDH3</t>
  </si>
  <si>
    <t>XM_714816.1</t>
  </si>
  <si>
    <t>YOR1</t>
  </si>
  <si>
    <t>XM_709336.2</t>
  </si>
  <si>
    <t>YWP1</t>
  </si>
  <si>
    <t>XM_709369.1</t>
  </si>
  <si>
    <t>orf19.1782.1</t>
  </si>
  <si>
    <t>XM_019475271.1</t>
  </si>
  <si>
    <t>orf19.2671</t>
  </si>
  <si>
    <t>XM_715331.2</t>
  </si>
  <si>
    <t>orf19.376</t>
  </si>
  <si>
    <t>XM_705252.2</t>
  </si>
  <si>
    <t>orf19.3924</t>
  </si>
  <si>
    <t>XM_716741.2</t>
  </si>
  <si>
    <t>orf19.5103</t>
  </si>
  <si>
    <t>XM_712547.2</t>
  </si>
  <si>
    <t>orf19.6797</t>
  </si>
  <si>
    <t>XM_714800.1</t>
  </si>
  <si>
    <t>ARP3</t>
  </si>
  <si>
    <t>XM_709785.2</t>
  </si>
  <si>
    <t>Housekeeping</t>
  </si>
  <si>
    <t>CDC28</t>
  </si>
  <si>
    <t>XM_708393.1</t>
  </si>
  <si>
    <t>FKH2</t>
  </si>
  <si>
    <t>XM_019475279.1</t>
  </si>
  <si>
    <t>GIN4</t>
  </si>
  <si>
    <t>XM_708703.2</t>
  </si>
  <si>
    <t>TUP1</t>
  </si>
  <si>
    <t>XM_713975.1</t>
  </si>
  <si>
    <t>NEG_A</t>
  </si>
  <si>
    <t>ERCC_00096.1</t>
  </si>
  <si>
    <t>Negative</t>
  </si>
  <si>
    <t>CUS</t>
  </si>
  <si>
    <t>NEG_B</t>
  </si>
  <si>
    <t>ERCC_00041.1</t>
  </si>
  <si>
    <t>NEG_C</t>
  </si>
  <si>
    <t>ERCC_00019.1</t>
  </si>
  <si>
    <t>NEG_D</t>
  </si>
  <si>
    <t>ERCC_00076.1</t>
  </si>
  <si>
    <t>NEG_E</t>
  </si>
  <si>
    <t>ERCC_00098.1</t>
  </si>
  <si>
    <t>NEG_F</t>
  </si>
  <si>
    <t>ERCC_00126.1</t>
  </si>
  <si>
    <t>NEG_G</t>
  </si>
  <si>
    <t>ERCC_00144.1</t>
  </si>
  <si>
    <t>NEG_H</t>
  </si>
  <si>
    <t>ERCC_00154.1</t>
  </si>
  <si>
    <t>POS_A</t>
  </si>
  <si>
    <t>ERCC_00117.1</t>
  </si>
  <si>
    <t>Positive</t>
  </si>
  <si>
    <t>POS_B</t>
  </si>
  <si>
    <t>ERCC_00112.1</t>
  </si>
  <si>
    <t>POS_C</t>
  </si>
  <si>
    <t>ERCC_00002.1</t>
  </si>
  <si>
    <t>POS_D</t>
  </si>
  <si>
    <t>ERCC_00092.1</t>
  </si>
  <si>
    <t>POS_E</t>
  </si>
  <si>
    <t>ERCC_00035.1</t>
  </si>
  <si>
    <t>POS_F</t>
  </si>
  <si>
    <t>ERCC_00034.1</t>
  </si>
  <si>
    <t>AW10 citrate 12h</t>
  </si>
  <si>
    <t>AW10 citrate 3h</t>
  </si>
  <si>
    <t>AW10 citrate 6h</t>
  </si>
  <si>
    <t>AW10 citrate 9h</t>
  </si>
  <si>
    <t>AW10 acetate 4h</t>
  </si>
  <si>
    <t>AW10 SD 4h</t>
  </si>
  <si>
    <t>MC22 citrate 6h</t>
  </si>
  <si>
    <t>MC22 citrate 12h</t>
  </si>
  <si>
    <t>MC22 citrate 3h</t>
  </si>
  <si>
    <t>MC22 citrate 9h</t>
  </si>
  <si>
    <t>MC22 acetate 4h</t>
  </si>
  <si>
    <t>MC22 SD 4h</t>
  </si>
  <si>
    <t>*AW10 is adr1dd</t>
  </si>
  <si>
    <t>*MC22 is SC5314 WT</t>
  </si>
  <si>
    <t>AW10_3 /MC22_3</t>
  </si>
  <si>
    <t>AW10_6 / MC22_6</t>
  </si>
  <si>
    <t>AW10_9 / MC22_9</t>
  </si>
  <si>
    <t>AW10_12 / MC22_12</t>
  </si>
  <si>
    <t>AW10_SD / MC22_SD</t>
  </si>
  <si>
    <t>AW10_ACE / MC22_ACE</t>
  </si>
  <si>
    <t>*</t>
  </si>
  <si>
    <t>*removed TUP1 as a control gene due to variation</t>
  </si>
  <si>
    <t>housekeeping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</si>
</sst>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1" xfId="0" applyBorder="1"/>
    <xf numFmtId="0" fontId="0" fillId="2" borderId="2" xfId="0" applyFill="1" applyBorder="1"/>
    <xf numFmtId="0" fontId="0" fillId="3" borderId="0" xfId="0" applyFill="1"/>
    <xf numFmtId="2" fontId="0" fillId="0" borderId="0" xfId="0" applyNumberFormat="1"/>
    <xf numFmtId="164" fontId="0" fillId="0" borderId="0" xfId="0" applyNumberFormat="1"/>
    <xf numFmtId="0" fontId="0" fillId="0" borderId="3" xfId="0" applyBorder="1"/>
    <xf numFmtId="0" fontId="0" fillId="3" borderId="1" xfId="0" applyFill="1" applyBorder="1"/>
    <xf numFmtId="0" fontId="0" fillId="2" borderId="0" xfId="0" applyFill="1"/>
    <xf numFmtId="0" fontId="0" fillId="2" borderId="4" xfId="0" applyFill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15</xdr:col>
      <xdr:colOff>584200</xdr:colOff>
      <xdr:row>18</xdr:row>
      <xdr:rowOff>101600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47C0F51-772A-47A9-958F-C9361FEC33A3}"/>
            </a:ext>
          </a:extLst>
        </xdr:cNvPr>
        <xdr:cNvSpPr txBox="1"/>
      </xdr:nvSpPr>
      <xdr:spPr>
        <a:xfrm>
          <a:off x="3048000" y="1714500"/>
          <a:ext cx="6680200" cy="1816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Table S2.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Nanostring data.  This file provides the following: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 1.  </a:t>
          </a:r>
          <a:r>
            <a:rPr lang="en-US" sz="12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 list of genes used to design Nanostring probes, along with the raw data for strains MC22 (WT) and AW10 (</a:t>
          </a:r>
          <a:r>
            <a:rPr lang="en-US" sz="1200" i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adr1</a:t>
          </a:r>
          <a:r>
            <a:rPr lang="en-US" sz="1200">
              <a:solidFill>
                <a:schemeClr val="dk1"/>
              </a:solidFill>
              <a:effectLst/>
              <a:latin typeface="Symbol" panose="05050102010706020507" pitchFamily="18" charset="2"/>
              <a:ea typeface="+mn-ea"/>
              <a:cs typeface="Arial" panose="020B0604020202020204" pitchFamily="34" charset="0"/>
            </a:rPr>
            <a:t>D/D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 incubated in citrate </a:t>
          </a:r>
          <a:r>
            <a:rPr lang="en-US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medium for 3, 6, 9, or 12 hours , or the same two satrains incubated in acetated medium (ACE) or glucose medium (SD) for 4 hours.  All incubations were at 37 degrees.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 2.</a:t>
          </a:r>
          <a:r>
            <a:rPr lang="en-US" sz="12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Mean normalized Nanostring probe counts for the same</a:t>
          </a:r>
          <a:r>
            <a:rPr lang="en-US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strains and conditions.  Note that the TUP1 counts were ignored because of thier variability in this data set; instead the nomalizaton was conducted with only the ARP3, CDC28, FKH2, and GIN4 counts.</a:t>
          </a:r>
          <a:endParaRPr lang="en-US" sz="12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 3.  </a:t>
          </a:r>
          <a:r>
            <a:rPr lang="en-US" sz="12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Log2 fold changes for each growth condition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</a:t>
          </a:r>
        </a:p>
        <a:p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40F2F-9494-4247-8A7A-B52C15EC2503}">
  <dimension ref="A1"/>
  <sheetViews>
    <sheetView tabSelected="1" workbookViewId="0">
      <selection activeCell="F10" sqref="F10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CD636-C770-42C5-B772-34FC5CB4A15B}">
  <dimension ref="A1:Q64"/>
  <sheetViews>
    <sheetView workbookViewId="0">
      <selection activeCell="P1" sqref="P1"/>
    </sheetView>
  </sheetViews>
  <sheetFormatPr defaultRowHeight="15" x14ac:dyDescent="0.25"/>
  <cols>
    <col min="6" max="6" width="13.140625" customWidth="1"/>
    <col min="7" max="7" width="14.42578125" customWidth="1"/>
    <col min="8" max="8" width="14.140625" customWidth="1"/>
  </cols>
  <sheetData>
    <row r="1" spans="1:17" s="1" customFormat="1" ht="10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x14ac:dyDescent="0.25">
      <c r="F2">
        <v>1</v>
      </c>
      <c r="G2">
        <v>2</v>
      </c>
      <c r="H2">
        <v>3</v>
      </c>
      <c r="I2">
        <v>4</v>
      </c>
      <c r="J2">
        <v>5</v>
      </c>
      <c r="K2">
        <v>6</v>
      </c>
      <c r="L2">
        <v>7</v>
      </c>
      <c r="M2">
        <v>8</v>
      </c>
      <c r="N2">
        <v>9</v>
      </c>
      <c r="O2">
        <v>10</v>
      </c>
      <c r="P2">
        <v>11</v>
      </c>
      <c r="Q2">
        <v>12</v>
      </c>
    </row>
    <row r="3" spans="1:17" x14ac:dyDescent="0.25">
      <c r="A3" t="s">
        <v>17</v>
      </c>
      <c r="B3" t="s">
        <v>18</v>
      </c>
      <c r="C3" t="s">
        <v>19</v>
      </c>
      <c r="D3" t="s">
        <v>20</v>
      </c>
      <c r="E3">
        <v>78.849999999999994</v>
      </c>
      <c r="F3">
        <v>374</v>
      </c>
      <c r="G3">
        <v>699</v>
      </c>
      <c r="H3">
        <v>317</v>
      </c>
      <c r="I3">
        <v>880</v>
      </c>
      <c r="J3">
        <v>4683</v>
      </c>
      <c r="K3">
        <v>5475</v>
      </c>
      <c r="L3">
        <v>7273</v>
      </c>
      <c r="M3">
        <v>10966</v>
      </c>
      <c r="N3">
        <v>2988</v>
      </c>
      <c r="O3">
        <v>9210</v>
      </c>
      <c r="P3">
        <v>10086</v>
      </c>
      <c r="Q3">
        <v>8032</v>
      </c>
    </row>
    <row r="4" spans="1:17" x14ac:dyDescent="0.25">
      <c r="A4" t="s">
        <v>21</v>
      </c>
      <c r="B4" t="s">
        <v>22</v>
      </c>
      <c r="C4" t="s">
        <v>19</v>
      </c>
      <c r="D4" t="s">
        <v>20</v>
      </c>
      <c r="E4">
        <v>85.56</v>
      </c>
      <c r="F4">
        <v>292</v>
      </c>
      <c r="G4">
        <v>4532</v>
      </c>
      <c r="H4">
        <v>1864</v>
      </c>
      <c r="I4">
        <v>2971</v>
      </c>
      <c r="J4">
        <v>1379</v>
      </c>
      <c r="K4">
        <v>101</v>
      </c>
      <c r="L4">
        <v>8160</v>
      </c>
      <c r="M4">
        <v>10477</v>
      </c>
      <c r="N4">
        <v>6508</v>
      </c>
      <c r="O4">
        <v>8792</v>
      </c>
      <c r="P4">
        <v>8272</v>
      </c>
      <c r="Q4">
        <v>202</v>
      </c>
    </row>
    <row r="5" spans="1:17" x14ac:dyDescent="0.25">
      <c r="A5" t="s">
        <v>23</v>
      </c>
      <c r="B5" t="s">
        <v>24</v>
      </c>
      <c r="C5" t="s">
        <v>19</v>
      </c>
      <c r="D5" t="s">
        <v>20</v>
      </c>
      <c r="E5">
        <v>98.48</v>
      </c>
      <c r="F5">
        <v>101</v>
      </c>
      <c r="G5">
        <v>283</v>
      </c>
      <c r="H5">
        <v>58</v>
      </c>
      <c r="I5">
        <v>171</v>
      </c>
      <c r="J5">
        <v>87</v>
      </c>
      <c r="K5">
        <v>20</v>
      </c>
      <c r="L5">
        <v>473</v>
      </c>
      <c r="M5">
        <v>303</v>
      </c>
      <c r="N5">
        <v>911</v>
      </c>
      <c r="O5">
        <v>297</v>
      </c>
      <c r="P5">
        <v>246</v>
      </c>
      <c r="Q5">
        <v>63</v>
      </c>
    </row>
    <row r="6" spans="1:17" x14ac:dyDescent="0.25">
      <c r="A6" t="s">
        <v>25</v>
      </c>
      <c r="B6" t="s">
        <v>26</v>
      </c>
      <c r="C6" t="s">
        <v>19</v>
      </c>
      <c r="D6" t="s">
        <v>20</v>
      </c>
      <c r="E6">
        <v>130.63</v>
      </c>
      <c r="F6">
        <v>1</v>
      </c>
      <c r="G6">
        <v>5</v>
      </c>
      <c r="H6">
        <v>1</v>
      </c>
      <c r="I6">
        <v>2</v>
      </c>
      <c r="J6">
        <v>3</v>
      </c>
      <c r="K6">
        <v>5</v>
      </c>
      <c r="L6">
        <v>794</v>
      </c>
      <c r="M6">
        <v>912</v>
      </c>
      <c r="N6">
        <v>501</v>
      </c>
      <c r="O6">
        <v>876</v>
      </c>
      <c r="P6">
        <v>1466</v>
      </c>
      <c r="Q6">
        <v>93</v>
      </c>
    </row>
    <row r="7" spans="1:17" x14ac:dyDescent="0.25">
      <c r="A7" t="s">
        <v>27</v>
      </c>
      <c r="B7" t="s">
        <v>28</v>
      </c>
      <c r="C7" t="s">
        <v>19</v>
      </c>
      <c r="D7" t="s">
        <v>20</v>
      </c>
      <c r="E7">
        <v>216.28</v>
      </c>
      <c r="F7">
        <v>9344</v>
      </c>
      <c r="G7">
        <v>340</v>
      </c>
      <c r="H7">
        <v>134</v>
      </c>
      <c r="I7">
        <v>6633</v>
      </c>
      <c r="J7">
        <v>49</v>
      </c>
      <c r="K7">
        <v>13</v>
      </c>
      <c r="L7">
        <v>143</v>
      </c>
      <c r="M7">
        <v>179</v>
      </c>
      <c r="N7">
        <v>110</v>
      </c>
      <c r="O7">
        <v>100</v>
      </c>
      <c r="P7">
        <v>210</v>
      </c>
      <c r="Q7">
        <v>24</v>
      </c>
    </row>
    <row r="8" spans="1:17" x14ac:dyDescent="0.25">
      <c r="A8" t="s">
        <v>29</v>
      </c>
      <c r="B8" t="s">
        <v>30</v>
      </c>
      <c r="C8" t="s">
        <v>19</v>
      </c>
      <c r="D8" t="s">
        <v>20</v>
      </c>
      <c r="E8">
        <v>158.97</v>
      </c>
      <c r="F8">
        <v>144</v>
      </c>
      <c r="G8">
        <v>388</v>
      </c>
      <c r="H8">
        <v>97</v>
      </c>
      <c r="I8">
        <v>210</v>
      </c>
      <c r="J8">
        <v>395</v>
      </c>
      <c r="K8">
        <v>23</v>
      </c>
      <c r="L8">
        <v>411</v>
      </c>
      <c r="M8">
        <v>583</v>
      </c>
      <c r="N8">
        <v>1002</v>
      </c>
      <c r="O8">
        <v>496</v>
      </c>
      <c r="P8">
        <v>3609</v>
      </c>
      <c r="Q8">
        <v>50</v>
      </c>
    </row>
    <row r="9" spans="1:17" x14ac:dyDescent="0.25">
      <c r="A9" t="s">
        <v>31</v>
      </c>
      <c r="B9" t="s">
        <v>32</v>
      </c>
      <c r="C9" t="s">
        <v>19</v>
      </c>
      <c r="D9" t="s">
        <v>20</v>
      </c>
      <c r="E9">
        <v>119.86</v>
      </c>
      <c r="F9">
        <v>169</v>
      </c>
      <c r="G9">
        <v>563</v>
      </c>
      <c r="H9">
        <v>187</v>
      </c>
      <c r="I9">
        <v>382</v>
      </c>
      <c r="J9">
        <v>1877</v>
      </c>
      <c r="K9">
        <v>209</v>
      </c>
      <c r="L9">
        <v>965</v>
      </c>
      <c r="M9">
        <v>1427</v>
      </c>
      <c r="N9">
        <v>371</v>
      </c>
      <c r="O9">
        <v>1052</v>
      </c>
      <c r="P9">
        <v>4481</v>
      </c>
      <c r="Q9">
        <v>494</v>
      </c>
    </row>
    <row r="10" spans="1:17" x14ac:dyDescent="0.25">
      <c r="A10" t="s">
        <v>33</v>
      </c>
      <c r="B10" t="s">
        <v>34</v>
      </c>
      <c r="C10" t="s">
        <v>19</v>
      </c>
      <c r="D10" t="s">
        <v>20</v>
      </c>
      <c r="E10">
        <v>48.71</v>
      </c>
      <c r="F10">
        <v>252</v>
      </c>
      <c r="G10">
        <v>429</v>
      </c>
      <c r="H10">
        <v>183</v>
      </c>
      <c r="I10">
        <v>364</v>
      </c>
      <c r="J10">
        <v>337</v>
      </c>
      <c r="K10">
        <v>282</v>
      </c>
      <c r="L10">
        <v>659</v>
      </c>
      <c r="M10">
        <v>866</v>
      </c>
      <c r="N10">
        <v>404</v>
      </c>
      <c r="O10">
        <v>782</v>
      </c>
      <c r="P10">
        <v>815</v>
      </c>
      <c r="Q10">
        <v>424</v>
      </c>
    </row>
    <row r="11" spans="1:17" x14ac:dyDescent="0.25">
      <c r="A11" t="s">
        <v>35</v>
      </c>
      <c r="B11" t="s">
        <v>36</v>
      </c>
      <c r="C11" t="s">
        <v>19</v>
      </c>
      <c r="D11" t="s">
        <v>20</v>
      </c>
      <c r="E11">
        <v>81.72</v>
      </c>
      <c r="F11">
        <v>1578</v>
      </c>
      <c r="G11">
        <v>1630</v>
      </c>
      <c r="H11">
        <v>948</v>
      </c>
      <c r="I11">
        <v>2844</v>
      </c>
      <c r="J11">
        <v>43</v>
      </c>
      <c r="K11">
        <v>191</v>
      </c>
      <c r="L11">
        <v>2635</v>
      </c>
      <c r="M11">
        <v>2134</v>
      </c>
      <c r="N11">
        <v>1732</v>
      </c>
      <c r="O11">
        <v>3845</v>
      </c>
      <c r="P11">
        <v>131</v>
      </c>
      <c r="Q11">
        <v>295</v>
      </c>
    </row>
    <row r="12" spans="1:17" x14ac:dyDescent="0.25">
      <c r="A12" t="s">
        <v>37</v>
      </c>
      <c r="B12" t="s">
        <v>38</v>
      </c>
      <c r="C12" t="s">
        <v>19</v>
      </c>
      <c r="D12" t="s">
        <v>20</v>
      </c>
      <c r="E12">
        <v>91.51</v>
      </c>
      <c r="F12">
        <v>187</v>
      </c>
      <c r="G12">
        <v>541</v>
      </c>
      <c r="H12">
        <v>161</v>
      </c>
      <c r="I12">
        <v>349</v>
      </c>
      <c r="J12">
        <v>383</v>
      </c>
      <c r="K12">
        <v>307</v>
      </c>
      <c r="L12">
        <v>1851</v>
      </c>
      <c r="M12">
        <v>2163</v>
      </c>
      <c r="N12">
        <v>721</v>
      </c>
      <c r="O12">
        <v>2471</v>
      </c>
      <c r="P12">
        <v>1317</v>
      </c>
      <c r="Q12">
        <v>399</v>
      </c>
    </row>
    <row r="13" spans="1:17" x14ac:dyDescent="0.25">
      <c r="A13" t="s">
        <v>39</v>
      </c>
      <c r="B13" t="s">
        <v>40</v>
      </c>
      <c r="C13" t="s">
        <v>19</v>
      </c>
      <c r="D13" t="s">
        <v>20</v>
      </c>
      <c r="E13">
        <v>76.290000000000006</v>
      </c>
      <c r="F13">
        <v>158</v>
      </c>
      <c r="G13">
        <v>416</v>
      </c>
      <c r="H13">
        <v>126</v>
      </c>
      <c r="I13">
        <v>232</v>
      </c>
      <c r="J13">
        <v>784</v>
      </c>
      <c r="K13">
        <v>573</v>
      </c>
      <c r="L13">
        <v>1363</v>
      </c>
      <c r="M13">
        <v>1175</v>
      </c>
      <c r="N13">
        <v>622</v>
      </c>
      <c r="O13">
        <v>895</v>
      </c>
      <c r="P13">
        <v>2169</v>
      </c>
      <c r="Q13">
        <v>684</v>
      </c>
    </row>
    <row r="14" spans="1:17" x14ac:dyDescent="0.25">
      <c r="A14" t="s">
        <v>41</v>
      </c>
      <c r="B14" t="s">
        <v>42</v>
      </c>
      <c r="C14" t="s">
        <v>19</v>
      </c>
      <c r="D14" t="s">
        <v>20</v>
      </c>
      <c r="E14">
        <v>58.09</v>
      </c>
      <c r="F14">
        <v>164</v>
      </c>
      <c r="G14">
        <v>438</v>
      </c>
      <c r="H14">
        <v>141</v>
      </c>
      <c r="I14">
        <v>257</v>
      </c>
      <c r="J14">
        <v>153</v>
      </c>
      <c r="K14">
        <v>100</v>
      </c>
      <c r="L14">
        <v>492</v>
      </c>
      <c r="M14">
        <v>584</v>
      </c>
      <c r="N14">
        <v>653</v>
      </c>
      <c r="O14">
        <v>400</v>
      </c>
      <c r="P14">
        <v>543</v>
      </c>
      <c r="Q14">
        <v>173</v>
      </c>
    </row>
    <row r="15" spans="1:17" x14ac:dyDescent="0.25">
      <c r="A15" t="s">
        <v>43</v>
      </c>
      <c r="B15" t="s">
        <v>44</v>
      </c>
      <c r="C15" t="s">
        <v>19</v>
      </c>
      <c r="D15" t="s">
        <v>20</v>
      </c>
      <c r="E15">
        <v>68.16</v>
      </c>
      <c r="F15">
        <v>143</v>
      </c>
      <c r="G15">
        <v>389</v>
      </c>
      <c r="H15">
        <v>93</v>
      </c>
      <c r="I15">
        <v>180</v>
      </c>
      <c r="J15">
        <v>29</v>
      </c>
      <c r="K15">
        <v>42</v>
      </c>
      <c r="L15">
        <v>303</v>
      </c>
      <c r="M15">
        <v>256</v>
      </c>
      <c r="N15">
        <v>226</v>
      </c>
      <c r="O15">
        <v>91</v>
      </c>
      <c r="P15">
        <v>162</v>
      </c>
      <c r="Q15">
        <v>57</v>
      </c>
    </row>
    <row r="16" spans="1:17" x14ac:dyDescent="0.25">
      <c r="A16" t="s">
        <v>45</v>
      </c>
      <c r="B16" t="s">
        <v>46</v>
      </c>
      <c r="C16" t="s">
        <v>19</v>
      </c>
      <c r="D16" t="s">
        <v>20</v>
      </c>
      <c r="E16">
        <v>101.44</v>
      </c>
      <c r="F16">
        <v>881</v>
      </c>
      <c r="G16">
        <v>524</v>
      </c>
      <c r="H16">
        <v>182</v>
      </c>
      <c r="I16">
        <v>556</v>
      </c>
      <c r="J16">
        <v>4408</v>
      </c>
      <c r="K16">
        <v>3703</v>
      </c>
      <c r="L16">
        <v>7758</v>
      </c>
      <c r="M16">
        <v>17163</v>
      </c>
      <c r="N16">
        <v>2548</v>
      </c>
      <c r="O16">
        <v>9207</v>
      </c>
      <c r="P16">
        <v>17100</v>
      </c>
      <c r="Q16">
        <v>7585</v>
      </c>
    </row>
    <row r="17" spans="1:17" x14ac:dyDescent="0.25">
      <c r="A17" t="s">
        <v>47</v>
      </c>
      <c r="B17" t="s">
        <v>48</v>
      </c>
      <c r="C17" t="s">
        <v>19</v>
      </c>
      <c r="D17" t="s">
        <v>20</v>
      </c>
      <c r="E17">
        <v>190.33</v>
      </c>
      <c r="F17">
        <v>141</v>
      </c>
      <c r="G17">
        <v>10367</v>
      </c>
      <c r="H17">
        <v>2218</v>
      </c>
      <c r="I17">
        <v>2134</v>
      </c>
      <c r="J17">
        <v>77</v>
      </c>
      <c r="K17">
        <v>35</v>
      </c>
      <c r="L17">
        <v>667</v>
      </c>
      <c r="M17">
        <v>463</v>
      </c>
      <c r="N17">
        <v>486</v>
      </c>
      <c r="O17">
        <v>518</v>
      </c>
      <c r="P17">
        <v>1009</v>
      </c>
      <c r="Q17">
        <v>77</v>
      </c>
    </row>
    <row r="18" spans="1:17" x14ac:dyDescent="0.25">
      <c r="A18" t="s">
        <v>49</v>
      </c>
      <c r="B18" t="s">
        <v>50</v>
      </c>
      <c r="C18" t="s">
        <v>19</v>
      </c>
      <c r="D18" t="s">
        <v>20</v>
      </c>
      <c r="E18">
        <v>64.17</v>
      </c>
      <c r="F18">
        <v>87</v>
      </c>
      <c r="G18">
        <v>294</v>
      </c>
      <c r="H18">
        <v>89</v>
      </c>
      <c r="I18">
        <v>155</v>
      </c>
      <c r="J18">
        <v>34</v>
      </c>
      <c r="K18">
        <v>37</v>
      </c>
      <c r="L18">
        <v>235</v>
      </c>
      <c r="M18">
        <v>241</v>
      </c>
      <c r="N18">
        <v>221</v>
      </c>
      <c r="O18">
        <v>134</v>
      </c>
      <c r="P18">
        <v>83</v>
      </c>
      <c r="Q18">
        <v>56</v>
      </c>
    </row>
    <row r="19" spans="1:17" x14ac:dyDescent="0.25">
      <c r="A19" t="s">
        <v>51</v>
      </c>
      <c r="B19" t="s">
        <v>52</v>
      </c>
      <c r="C19" t="s">
        <v>19</v>
      </c>
      <c r="D19" t="s">
        <v>20</v>
      </c>
      <c r="E19">
        <v>158.82</v>
      </c>
      <c r="F19">
        <v>171</v>
      </c>
      <c r="G19">
        <v>2668</v>
      </c>
      <c r="H19">
        <v>688</v>
      </c>
      <c r="I19">
        <v>475</v>
      </c>
      <c r="J19">
        <v>49</v>
      </c>
      <c r="K19">
        <v>25</v>
      </c>
      <c r="L19">
        <v>308</v>
      </c>
      <c r="M19">
        <v>296</v>
      </c>
      <c r="N19">
        <v>307</v>
      </c>
      <c r="O19">
        <v>214</v>
      </c>
      <c r="P19">
        <v>204</v>
      </c>
      <c r="Q19">
        <v>51</v>
      </c>
    </row>
    <row r="20" spans="1:17" x14ac:dyDescent="0.25">
      <c r="A20" t="s">
        <v>53</v>
      </c>
      <c r="B20" t="s">
        <v>54</v>
      </c>
      <c r="C20" t="s">
        <v>19</v>
      </c>
      <c r="D20" t="s">
        <v>20</v>
      </c>
      <c r="E20">
        <v>119.18</v>
      </c>
      <c r="F20">
        <v>117</v>
      </c>
      <c r="G20">
        <v>359</v>
      </c>
      <c r="H20">
        <v>111</v>
      </c>
      <c r="I20">
        <v>231</v>
      </c>
      <c r="J20">
        <v>927</v>
      </c>
      <c r="K20">
        <v>457</v>
      </c>
      <c r="L20">
        <v>947</v>
      </c>
      <c r="M20">
        <v>1710</v>
      </c>
      <c r="N20">
        <v>326</v>
      </c>
      <c r="O20">
        <v>837</v>
      </c>
      <c r="P20">
        <v>3832</v>
      </c>
      <c r="Q20">
        <v>594</v>
      </c>
    </row>
    <row r="21" spans="1:17" x14ac:dyDescent="0.25">
      <c r="A21" t="s">
        <v>55</v>
      </c>
      <c r="B21" t="s">
        <v>56</v>
      </c>
      <c r="C21" t="s">
        <v>19</v>
      </c>
      <c r="D21" t="s">
        <v>20</v>
      </c>
      <c r="E21">
        <v>79.47</v>
      </c>
      <c r="F21">
        <v>199</v>
      </c>
      <c r="G21">
        <v>656</v>
      </c>
      <c r="H21">
        <v>217</v>
      </c>
      <c r="I21">
        <v>403</v>
      </c>
      <c r="J21">
        <v>633</v>
      </c>
      <c r="K21">
        <v>106</v>
      </c>
      <c r="L21">
        <v>867</v>
      </c>
      <c r="M21">
        <v>895</v>
      </c>
      <c r="N21">
        <v>548</v>
      </c>
      <c r="O21">
        <v>768</v>
      </c>
      <c r="P21">
        <v>1892</v>
      </c>
      <c r="Q21">
        <v>187</v>
      </c>
    </row>
    <row r="22" spans="1:17" x14ac:dyDescent="0.25">
      <c r="A22" t="s">
        <v>57</v>
      </c>
      <c r="B22" t="s">
        <v>58</v>
      </c>
      <c r="C22" t="s">
        <v>19</v>
      </c>
      <c r="D22" t="s">
        <v>20</v>
      </c>
      <c r="E22">
        <v>65.400000000000006</v>
      </c>
      <c r="F22">
        <v>135</v>
      </c>
      <c r="G22">
        <v>483</v>
      </c>
      <c r="H22">
        <v>153</v>
      </c>
      <c r="I22">
        <v>260</v>
      </c>
      <c r="J22">
        <v>200</v>
      </c>
      <c r="K22">
        <v>31</v>
      </c>
      <c r="L22">
        <v>467</v>
      </c>
      <c r="M22">
        <v>446</v>
      </c>
      <c r="N22">
        <v>273</v>
      </c>
      <c r="O22">
        <v>412</v>
      </c>
      <c r="P22">
        <v>674</v>
      </c>
      <c r="Q22">
        <v>66</v>
      </c>
    </row>
    <row r="23" spans="1:17" x14ac:dyDescent="0.25">
      <c r="A23" t="s">
        <v>59</v>
      </c>
      <c r="B23" t="s">
        <v>60</v>
      </c>
      <c r="C23" t="s">
        <v>19</v>
      </c>
      <c r="D23" t="s">
        <v>20</v>
      </c>
      <c r="E23">
        <v>53.94</v>
      </c>
      <c r="F23">
        <v>204</v>
      </c>
      <c r="G23">
        <v>704</v>
      </c>
      <c r="H23">
        <v>327</v>
      </c>
      <c r="I23">
        <v>520</v>
      </c>
      <c r="J23">
        <v>269</v>
      </c>
      <c r="K23">
        <v>134</v>
      </c>
      <c r="L23">
        <v>999</v>
      </c>
      <c r="M23">
        <v>756</v>
      </c>
      <c r="N23">
        <v>708</v>
      </c>
      <c r="O23">
        <v>679</v>
      </c>
      <c r="P23">
        <v>686</v>
      </c>
      <c r="Q23">
        <v>209</v>
      </c>
    </row>
    <row r="24" spans="1:17" x14ac:dyDescent="0.25">
      <c r="A24" t="s">
        <v>61</v>
      </c>
      <c r="B24" t="s">
        <v>62</v>
      </c>
      <c r="C24" t="s">
        <v>19</v>
      </c>
      <c r="D24" t="s">
        <v>20</v>
      </c>
      <c r="E24">
        <v>89.26</v>
      </c>
      <c r="F24">
        <v>249</v>
      </c>
      <c r="G24">
        <v>672</v>
      </c>
      <c r="H24">
        <v>220</v>
      </c>
      <c r="I24">
        <v>730</v>
      </c>
      <c r="J24">
        <v>341</v>
      </c>
      <c r="K24">
        <v>49</v>
      </c>
      <c r="L24">
        <v>1268</v>
      </c>
      <c r="M24">
        <v>1183</v>
      </c>
      <c r="N24">
        <v>713</v>
      </c>
      <c r="O24">
        <v>1533</v>
      </c>
      <c r="P24">
        <v>2437</v>
      </c>
      <c r="Q24">
        <v>111</v>
      </c>
    </row>
    <row r="25" spans="1:17" x14ac:dyDescent="0.25">
      <c r="A25" t="s">
        <v>63</v>
      </c>
      <c r="B25" t="s">
        <v>64</v>
      </c>
      <c r="C25" t="s">
        <v>19</v>
      </c>
      <c r="D25" t="s">
        <v>20</v>
      </c>
      <c r="E25">
        <v>85.29</v>
      </c>
      <c r="F25">
        <v>188</v>
      </c>
      <c r="G25">
        <v>560</v>
      </c>
      <c r="H25">
        <v>167</v>
      </c>
      <c r="I25">
        <v>306</v>
      </c>
      <c r="J25">
        <v>231</v>
      </c>
      <c r="K25">
        <v>399</v>
      </c>
      <c r="L25">
        <v>1525</v>
      </c>
      <c r="M25">
        <v>2234</v>
      </c>
      <c r="N25">
        <v>872</v>
      </c>
      <c r="O25">
        <v>1423</v>
      </c>
      <c r="P25">
        <v>768</v>
      </c>
      <c r="Q25">
        <v>460</v>
      </c>
    </row>
    <row r="26" spans="1:17" x14ac:dyDescent="0.25">
      <c r="A26" t="s">
        <v>65</v>
      </c>
      <c r="B26" t="s">
        <v>66</v>
      </c>
      <c r="C26" t="s">
        <v>19</v>
      </c>
      <c r="D26" t="s">
        <v>20</v>
      </c>
      <c r="E26">
        <v>160.57</v>
      </c>
      <c r="F26">
        <v>274</v>
      </c>
      <c r="G26">
        <v>883</v>
      </c>
      <c r="H26">
        <v>315</v>
      </c>
      <c r="I26">
        <v>487</v>
      </c>
      <c r="J26">
        <v>76</v>
      </c>
      <c r="K26">
        <v>48</v>
      </c>
      <c r="L26">
        <v>22216</v>
      </c>
      <c r="M26">
        <v>45298</v>
      </c>
      <c r="N26">
        <v>15425</v>
      </c>
      <c r="O26">
        <v>24296</v>
      </c>
      <c r="P26">
        <v>313</v>
      </c>
      <c r="Q26">
        <v>104</v>
      </c>
    </row>
    <row r="27" spans="1:17" x14ac:dyDescent="0.25">
      <c r="A27" t="s">
        <v>67</v>
      </c>
      <c r="B27" t="s">
        <v>68</v>
      </c>
      <c r="C27" t="s">
        <v>19</v>
      </c>
      <c r="D27" t="s">
        <v>20</v>
      </c>
      <c r="E27">
        <v>195.7</v>
      </c>
      <c r="F27">
        <v>107</v>
      </c>
      <c r="G27">
        <v>2158</v>
      </c>
      <c r="H27">
        <v>673</v>
      </c>
      <c r="I27">
        <v>470</v>
      </c>
      <c r="J27">
        <v>6915</v>
      </c>
      <c r="K27">
        <v>27</v>
      </c>
      <c r="L27">
        <v>1081</v>
      </c>
      <c r="M27">
        <v>1328</v>
      </c>
      <c r="N27">
        <v>477</v>
      </c>
      <c r="O27">
        <v>714</v>
      </c>
      <c r="P27">
        <v>18457</v>
      </c>
      <c r="Q27">
        <v>112</v>
      </c>
    </row>
    <row r="28" spans="1:17" x14ac:dyDescent="0.25">
      <c r="A28" t="s">
        <v>69</v>
      </c>
      <c r="B28" t="s">
        <v>70</v>
      </c>
      <c r="C28" t="s">
        <v>19</v>
      </c>
      <c r="D28" t="s">
        <v>20</v>
      </c>
      <c r="E28">
        <v>76.17</v>
      </c>
      <c r="F28">
        <v>131</v>
      </c>
      <c r="G28">
        <v>689</v>
      </c>
      <c r="H28">
        <v>158</v>
      </c>
      <c r="I28">
        <v>258</v>
      </c>
      <c r="J28">
        <v>193</v>
      </c>
      <c r="K28">
        <v>88</v>
      </c>
      <c r="L28">
        <v>755</v>
      </c>
      <c r="M28">
        <v>1218</v>
      </c>
      <c r="N28">
        <v>659</v>
      </c>
      <c r="O28">
        <v>803</v>
      </c>
      <c r="P28">
        <v>886</v>
      </c>
      <c r="Q28">
        <v>143</v>
      </c>
    </row>
    <row r="29" spans="1:17" x14ac:dyDescent="0.25">
      <c r="A29" t="s">
        <v>71</v>
      </c>
      <c r="B29" t="s">
        <v>72</v>
      </c>
      <c r="C29" t="s">
        <v>19</v>
      </c>
      <c r="D29" t="s">
        <v>20</v>
      </c>
      <c r="E29">
        <v>144.13999999999999</v>
      </c>
      <c r="F29">
        <v>137</v>
      </c>
      <c r="G29">
        <v>433</v>
      </c>
      <c r="H29">
        <v>199</v>
      </c>
      <c r="I29">
        <v>328</v>
      </c>
      <c r="J29">
        <v>5997</v>
      </c>
      <c r="K29">
        <v>490</v>
      </c>
      <c r="L29">
        <v>4475</v>
      </c>
      <c r="M29">
        <v>19736</v>
      </c>
      <c r="N29">
        <v>2057</v>
      </c>
      <c r="O29">
        <v>6395</v>
      </c>
      <c r="P29">
        <v>20759</v>
      </c>
      <c r="Q29">
        <v>737</v>
      </c>
    </row>
    <row r="30" spans="1:17" x14ac:dyDescent="0.25">
      <c r="A30" t="s">
        <v>73</v>
      </c>
      <c r="B30" t="s">
        <v>74</v>
      </c>
      <c r="C30" t="s">
        <v>19</v>
      </c>
      <c r="D30" t="s">
        <v>20</v>
      </c>
      <c r="E30">
        <v>65.09</v>
      </c>
      <c r="F30">
        <v>190</v>
      </c>
      <c r="G30">
        <v>452</v>
      </c>
      <c r="H30">
        <v>148</v>
      </c>
      <c r="I30">
        <v>357</v>
      </c>
      <c r="J30">
        <v>565</v>
      </c>
      <c r="K30">
        <v>1011</v>
      </c>
      <c r="L30">
        <v>797</v>
      </c>
      <c r="M30">
        <v>1176</v>
      </c>
      <c r="N30">
        <v>437</v>
      </c>
      <c r="O30">
        <v>775</v>
      </c>
      <c r="P30">
        <v>1449</v>
      </c>
      <c r="Q30">
        <v>1669</v>
      </c>
    </row>
    <row r="31" spans="1:17" x14ac:dyDescent="0.25">
      <c r="A31" t="s">
        <v>75</v>
      </c>
      <c r="B31" t="s">
        <v>76</v>
      </c>
      <c r="C31" t="s">
        <v>19</v>
      </c>
      <c r="D31" t="s">
        <v>20</v>
      </c>
      <c r="E31">
        <v>147.09</v>
      </c>
      <c r="F31">
        <v>183</v>
      </c>
      <c r="G31">
        <v>1194</v>
      </c>
      <c r="H31">
        <v>548</v>
      </c>
      <c r="I31">
        <v>583</v>
      </c>
      <c r="J31">
        <v>3495</v>
      </c>
      <c r="K31">
        <v>70</v>
      </c>
      <c r="L31">
        <v>1818</v>
      </c>
      <c r="M31">
        <v>1929</v>
      </c>
      <c r="N31">
        <v>1083</v>
      </c>
      <c r="O31">
        <v>1582</v>
      </c>
      <c r="P31">
        <v>10236</v>
      </c>
      <c r="Q31">
        <v>130</v>
      </c>
    </row>
    <row r="32" spans="1:17" x14ac:dyDescent="0.25">
      <c r="A32" t="s">
        <v>77</v>
      </c>
      <c r="B32" t="s">
        <v>78</v>
      </c>
      <c r="C32" t="s">
        <v>19</v>
      </c>
      <c r="D32" t="s">
        <v>20</v>
      </c>
      <c r="E32">
        <v>148.13999999999999</v>
      </c>
      <c r="F32">
        <v>117</v>
      </c>
      <c r="G32">
        <v>295</v>
      </c>
      <c r="H32">
        <v>223</v>
      </c>
      <c r="I32">
        <v>197</v>
      </c>
      <c r="J32">
        <v>2223</v>
      </c>
      <c r="K32">
        <v>37</v>
      </c>
      <c r="L32">
        <v>3809</v>
      </c>
      <c r="M32">
        <v>16933</v>
      </c>
      <c r="N32">
        <v>2717</v>
      </c>
      <c r="O32">
        <v>6402</v>
      </c>
      <c r="P32">
        <v>7348</v>
      </c>
      <c r="Q32">
        <v>54</v>
      </c>
    </row>
    <row r="33" spans="1:17" x14ac:dyDescent="0.25">
      <c r="A33" t="s">
        <v>79</v>
      </c>
      <c r="B33" t="s">
        <v>80</v>
      </c>
      <c r="C33" t="s">
        <v>19</v>
      </c>
      <c r="D33" t="s">
        <v>20</v>
      </c>
      <c r="E33">
        <v>101.18</v>
      </c>
      <c r="F33">
        <v>519</v>
      </c>
      <c r="G33">
        <v>1583</v>
      </c>
      <c r="H33">
        <v>525</v>
      </c>
      <c r="I33">
        <v>743</v>
      </c>
      <c r="J33">
        <v>298</v>
      </c>
      <c r="K33">
        <v>441</v>
      </c>
      <c r="L33">
        <v>3490</v>
      </c>
      <c r="M33">
        <v>3296</v>
      </c>
      <c r="N33">
        <v>2762</v>
      </c>
      <c r="O33">
        <v>6028</v>
      </c>
      <c r="P33">
        <v>724</v>
      </c>
      <c r="Q33">
        <v>687</v>
      </c>
    </row>
    <row r="34" spans="1:17" x14ac:dyDescent="0.25">
      <c r="A34" t="s">
        <v>81</v>
      </c>
      <c r="B34" t="s">
        <v>82</v>
      </c>
      <c r="C34" t="s">
        <v>19</v>
      </c>
      <c r="D34" t="s">
        <v>20</v>
      </c>
      <c r="E34">
        <v>71.23</v>
      </c>
      <c r="F34">
        <v>188</v>
      </c>
      <c r="G34">
        <v>468</v>
      </c>
      <c r="H34">
        <v>152</v>
      </c>
      <c r="I34">
        <v>286</v>
      </c>
      <c r="J34">
        <v>71</v>
      </c>
      <c r="K34">
        <v>45</v>
      </c>
      <c r="L34">
        <v>348</v>
      </c>
      <c r="M34">
        <v>369</v>
      </c>
      <c r="N34">
        <v>247</v>
      </c>
      <c r="O34">
        <v>197</v>
      </c>
      <c r="P34">
        <v>670</v>
      </c>
      <c r="Q34">
        <v>63</v>
      </c>
    </row>
    <row r="35" spans="1:17" x14ac:dyDescent="0.25">
      <c r="A35" t="s">
        <v>83</v>
      </c>
      <c r="B35" t="s">
        <v>84</v>
      </c>
      <c r="C35" t="s">
        <v>19</v>
      </c>
      <c r="D35" t="s">
        <v>20</v>
      </c>
      <c r="E35">
        <v>74.33</v>
      </c>
      <c r="F35">
        <v>578</v>
      </c>
      <c r="G35">
        <v>712</v>
      </c>
      <c r="H35">
        <v>227</v>
      </c>
      <c r="I35">
        <v>612</v>
      </c>
      <c r="J35">
        <v>60</v>
      </c>
      <c r="K35">
        <v>18</v>
      </c>
      <c r="L35">
        <v>368</v>
      </c>
      <c r="M35">
        <v>234</v>
      </c>
      <c r="N35">
        <v>350</v>
      </c>
      <c r="O35">
        <v>498</v>
      </c>
      <c r="P35">
        <v>147</v>
      </c>
      <c r="Q35">
        <v>40</v>
      </c>
    </row>
    <row r="36" spans="1:17" x14ac:dyDescent="0.25">
      <c r="A36" t="s">
        <v>85</v>
      </c>
      <c r="B36" t="s">
        <v>86</v>
      </c>
      <c r="C36" t="s">
        <v>19</v>
      </c>
      <c r="D36" t="s">
        <v>20</v>
      </c>
      <c r="E36">
        <v>95.24</v>
      </c>
      <c r="F36">
        <v>131</v>
      </c>
      <c r="G36">
        <v>448</v>
      </c>
      <c r="H36">
        <v>127</v>
      </c>
      <c r="I36">
        <v>243</v>
      </c>
      <c r="J36">
        <v>308</v>
      </c>
      <c r="K36">
        <v>34</v>
      </c>
      <c r="L36">
        <v>983</v>
      </c>
      <c r="M36">
        <v>1498</v>
      </c>
      <c r="N36">
        <v>456</v>
      </c>
      <c r="O36">
        <v>1275</v>
      </c>
      <c r="P36">
        <v>1462</v>
      </c>
      <c r="Q36">
        <v>81</v>
      </c>
    </row>
    <row r="37" spans="1:17" x14ac:dyDescent="0.25">
      <c r="A37" t="s">
        <v>87</v>
      </c>
      <c r="B37" t="s">
        <v>88</v>
      </c>
      <c r="C37" t="s">
        <v>19</v>
      </c>
      <c r="D37" t="s">
        <v>20</v>
      </c>
      <c r="E37">
        <v>92.93</v>
      </c>
      <c r="F37">
        <v>3821</v>
      </c>
      <c r="G37">
        <v>351</v>
      </c>
      <c r="H37">
        <v>142</v>
      </c>
      <c r="I37">
        <v>1023</v>
      </c>
      <c r="J37">
        <v>20154</v>
      </c>
      <c r="K37">
        <v>20703</v>
      </c>
      <c r="L37">
        <v>46785</v>
      </c>
      <c r="M37">
        <v>62959</v>
      </c>
      <c r="N37">
        <v>9043</v>
      </c>
      <c r="O37">
        <v>51581</v>
      </c>
      <c r="P37">
        <v>62894</v>
      </c>
      <c r="Q37">
        <v>46798</v>
      </c>
    </row>
    <row r="38" spans="1:17" x14ac:dyDescent="0.25">
      <c r="A38" t="s">
        <v>89</v>
      </c>
      <c r="B38" t="s">
        <v>90</v>
      </c>
      <c r="C38" t="s">
        <v>19</v>
      </c>
      <c r="D38" t="s">
        <v>20</v>
      </c>
      <c r="E38">
        <v>64.3</v>
      </c>
      <c r="F38">
        <v>124</v>
      </c>
      <c r="G38">
        <v>130</v>
      </c>
      <c r="H38">
        <v>64</v>
      </c>
      <c r="I38">
        <v>234</v>
      </c>
      <c r="J38">
        <v>87</v>
      </c>
      <c r="K38">
        <v>66</v>
      </c>
      <c r="L38">
        <v>254</v>
      </c>
      <c r="M38">
        <v>346</v>
      </c>
      <c r="N38">
        <v>183</v>
      </c>
      <c r="O38">
        <v>467</v>
      </c>
      <c r="P38">
        <v>245</v>
      </c>
      <c r="Q38">
        <v>103</v>
      </c>
    </row>
    <row r="39" spans="1:17" x14ac:dyDescent="0.25">
      <c r="A39" t="s">
        <v>91</v>
      </c>
      <c r="B39" t="s">
        <v>92</v>
      </c>
      <c r="C39" t="s">
        <v>19</v>
      </c>
      <c r="D39" t="s">
        <v>20</v>
      </c>
      <c r="E39">
        <v>94.14</v>
      </c>
      <c r="F39">
        <v>181</v>
      </c>
      <c r="G39">
        <v>497</v>
      </c>
      <c r="H39">
        <v>263</v>
      </c>
      <c r="I39">
        <v>414</v>
      </c>
      <c r="J39">
        <v>522</v>
      </c>
      <c r="K39">
        <v>5966</v>
      </c>
      <c r="L39">
        <v>5093</v>
      </c>
      <c r="M39">
        <v>5627</v>
      </c>
      <c r="N39">
        <v>1836</v>
      </c>
      <c r="O39">
        <v>5052</v>
      </c>
      <c r="P39">
        <v>2385</v>
      </c>
      <c r="Q39">
        <v>8257</v>
      </c>
    </row>
    <row r="40" spans="1:17" x14ac:dyDescent="0.25">
      <c r="A40" t="s">
        <v>93</v>
      </c>
      <c r="B40" t="s">
        <v>94</v>
      </c>
      <c r="C40" t="s">
        <v>19</v>
      </c>
      <c r="D40" t="s">
        <v>20</v>
      </c>
      <c r="E40">
        <v>72.44</v>
      </c>
      <c r="F40">
        <v>122</v>
      </c>
      <c r="G40">
        <v>460</v>
      </c>
      <c r="H40">
        <v>102</v>
      </c>
      <c r="I40">
        <v>202</v>
      </c>
      <c r="J40">
        <v>44</v>
      </c>
      <c r="K40">
        <v>34</v>
      </c>
      <c r="L40">
        <v>344</v>
      </c>
      <c r="M40">
        <v>309</v>
      </c>
      <c r="N40">
        <v>268</v>
      </c>
      <c r="O40">
        <v>141</v>
      </c>
      <c r="P40">
        <v>131</v>
      </c>
      <c r="Q40">
        <v>61</v>
      </c>
    </row>
    <row r="41" spans="1:17" x14ac:dyDescent="0.25">
      <c r="A41" t="s">
        <v>95</v>
      </c>
      <c r="B41" t="s">
        <v>96</v>
      </c>
      <c r="C41" t="s">
        <v>19</v>
      </c>
      <c r="D41" t="s">
        <v>20</v>
      </c>
      <c r="E41">
        <v>60.25</v>
      </c>
      <c r="F41">
        <v>216</v>
      </c>
      <c r="G41">
        <v>820</v>
      </c>
      <c r="H41">
        <v>208</v>
      </c>
      <c r="I41">
        <v>428</v>
      </c>
      <c r="J41">
        <v>132</v>
      </c>
      <c r="K41">
        <v>136</v>
      </c>
      <c r="L41">
        <v>685</v>
      </c>
      <c r="M41">
        <v>725</v>
      </c>
      <c r="N41">
        <v>574</v>
      </c>
      <c r="O41">
        <v>306</v>
      </c>
      <c r="P41">
        <v>469</v>
      </c>
      <c r="Q41">
        <v>191</v>
      </c>
    </row>
    <row r="42" spans="1:17" x14ac:dyDescent="0.25">
      <c r="A42" t="s">
        <v>97</v>
      </c>
      <c r="B42" t="s">
        <v>98</v>
      </c>
      <c r="C42" t="s">
        <v>19</v>
      </c>
      <c r="D42" t="s">
        <v>20</v>
      </c>
      <c r="E42">
        <v>61.69</v>
      </c>
      <c r="F42">
        <v>213</v>
      </c>
      <c r="G42">
        <v>794</v>
      </c>
      <c r="H42">
        <v>297</v>
      </c>
      <c r="I42">
        <v>736</v>
      </c>
      <c r="J42">
        <v>149</v>
      </c>
      <c r="K42">
        <v>39</v>
      </c>
      <c r="L42">
        <v>758</v>
      </c>
      <c r="M42">
        <v>642</v>
      </c>
      <c r="N42">
        <v>594</v>
      </c>
      <c r="O42">
        <v>501</v>
      </c>
      <c r="P42">
        <v>779</v>
      </c>
      <c r="Q42">
        <v>109</v>
      </c>
    </row>
    <row r="43" spans="1:17" x14ac:dyDescent="0.25">
      <c r="A43" t="s">
        <v>99</v>
      </c>
      <c r="B43" t="s">
        <v>100</v>
      </c>
      <c r="C43" t="s">
        <v>19</v>
      </c>
      <c r="D43" t="s">
        <v>20</v>
      </c>
      <c r="E43">
        <v>105.62</v>
      </c>
      <c r="F43">
        <v>144</v>
      </c>
      <c r="G43">
        <v>669</v>
      </c>
      <c r="H43">
        <v>147</v>
      </c>
      <c r="I43">
        <v>285</v>
      </c>
      <c r="J43">
        <v>384</v>
      </c>
      <c r="K43">
        <v>30</v>
      </c>
      <c r="L43">
        <v>312</v>
      </c>
      <c r="M43">
        <v>347</v>
      </c>
      <c r="N43">
        <v>251</v>
      </c>
      <c r="O43">
        <v>178</v>
      </c>
      <c r="P43">
        <v>1390</v>
      </c>
      <c r="Q43">
        <v>59</v>
      </c>
    </row>
    <row r="44" spans="1:17" x14ac:dyDescent="0.25">
      <c r="A44" t="s">
        <v>101</v>
      </c>
      <c r="B44" t="s">
        <v>102</v>
      </c>
      <c r="C44" t="s">
        <v>19</v>
      </c>
      <c r="D44" t="s">
        <v>20</v>
      </c>
      <c r="E44">
        <v>58.5</v>
      </c>
      <c r="F44">
        <v>104</v>
      </c>
      <c r="G44">
        <v>262</v>
      </c>
      <c r="H44">
        <v>68</v>
      </c>
      <c r="I44">
        <v>145</v>
      </c>
      <c r="J44">
        <v>28</v>
      </c>
      <c r="K44">
        <v>52</v>
      </c>
      <c r="L44">
        <v>207</v>
      </c>
      <c r="M44">
        <v>240</v>
      </c>
      <c r="N44">
        <v>158</v>
      </c>
      <c r="O44">
        <v>100</v>
      </c>
      <c r="P44">
        <v>107</v>
      </c>
      <c r="Q44">
        <v>72</v>
      </c>
    </row>
    <row r="45" spans="1:17" x14ac:dyDescent="0.25">
      <c r="A45" t="s">
        <v>103</v>
      </c>
      <c r="B45" t="s">
        <v>104</v>
      </c>
      <c r="C45" t="s">
        <v>19</v>
      </c>
      <c r="D45" t="s">
        <v>20</v>
      </c>
      <c r="E45">
        <v>55.02</v>
      </c>
      <c r="F45">
        <v>152</v>
      </c>
      <c r="G45">
        <v>383</v>
      </c>
      <c r="H45">
        <v>122</v>
      </c>
      <c r="I45">
        <v>217</v>
      </c>
      <c r="J45">
        <v>136</v>
      </c>
      <c r="K45">
        <v>122</v>
      </c>
      <c r="L45">
        <v>531</v>
      </c>
      <c r="M45">
        <v>518</v>
      </c>
      <c r="N45">
        <v>315</v>
      </c>
      <c r="O45">
        <v>466</v>
      </c>
      <c r="P45">
        <v>349</v>
      </c>
      <c r="Q45">
        <v>152</v>
      </c>
    </row>
    <row r="46" spans="1:17" x14ac:dyDescent="0.25">
      <c r="A46" t="s">
        <v>105</v>
      </c>
      <c r="B46" t="s">
        <v>106</v>
      </c>
      <c r="C46" t="s">
        <v>107</v>
      </c>
      <c r="D46" t="s">
        <v>20</v>
      </c>
      <c r="E46">
        <v>59.16</v>
      </c>
      <c r="F46">
        <v>56</v>
      </c>
      <c r="G46">
        <v>154</v>
      </c>
      <c r="H46">
        <v>59</v>
      </c>
      <c r="I46">
        <v>108</v>
      </c>
      <c r="J46">
        <v>179</v>
      </c>
      <c r="K46">
        <v>156</v>
      </c>
      <c r="L46">
        <v>354</v>
      </c>
      <c r="M46">
        <v>471</v>
      </c>
      <c r="N46">
        <v>253</v>
      </c>
      <c r="O46">
        <v>352</v>
      </c>
      <c r="P46">
        <v>424</v>
      </c>
      <c r="Q46">
        <v>281</v>
      </c>
    </row>
    <row r="47" spans="1:17" x14ac:dyDescent="0.25">
      <c r="A47" t="s">
        <v>108</v>
      </c>
      <c r="B47" t="s">
        <v>109</v>
      </c>
      <c r="C47" t="s">
        <v>107</v>
      </c>
      <c r="D47" t="s">
        <v>20</v>
      </c>
      <c r="E47">
        <v>50.36</v>
      </c>
      <c r="F47">
        <v>103</v>
      </c>
      <c r="G47">
        <v>285</v>
      </c>
      <c r="H47">
        <v>96</v>
      </c>
      <c r="I47">
        <v>177</v>
      </c>
      <c r="J47">
        <v>232</v>
      </c>
      <c r="K47">
        <v>195</v>
      </c>
      <c r="L47">
        <v>373</v>
      </c>
      <c r="M47">
        <v>574</v>
      </c>
      <c r="N47">
        <v>273</v>
      </c>
      <c r="O47">
        <v>460</v>
      </c>
      <c r="P47">
        <v>423</v>
      </c>
      <c r="Q47">
        <v>273</v>
      </c>
    </row>
    <row r="48" spans="1:17" x14ac:dyDescent="0.25">
      <c r="A48" t="s">
        <v>110</v>
      </c>
      <c r="B48" t="s">
        <v>111</v>
      </c>
      <c r="C48" t="s">
        <v>107</v>
      </c>
      <c r="D48" t="s">
        <v>20</v>
      </c>
      <c r="E48">
        <v>51.3</v>
      </c>
      <c r="F48">
        <v>267</v>
      </c>
      <c r="G48">
        <v>815</v>
      </c>
      <c r="H48">
        <v>280</v>
      </c>
      <c r="I48">
        <v>517</v>
      </c>
      <c r="J48">
        <v>403</v>
      </c>
      <c r="K48">
        <v>362</v>
      </c>
      <c r="L48">
        <v>1031</v>
      </c>
      <c r="M48">
        <v>1377</v>
      </c>
      <c r="N48">
        <v>663</v>
      </c>
      <c r="O48">
        <v>1015</v>
      </c>
      <c r="P48">
        <v>904</v>
      </c>
      <c r="Q48">
        <v>542</v>
      </c>
    </row>
    <row r="49" spans="1:17" x14ac:dyDescent="0.25">
      <c r="A49" t="s">
        <v>112</v>
      </c>
      <c r="B49" t="s">
        <v>113</v>
      </c>
      <c r="C49" t="s">
        <v>107</v>
      </c>
      <c r="D49" t="s">
        <v>20</v>
      </c>
      <c r="E49">
        <v>56.88</v>
      </c>
      <c r="F49">
        <v>172</v>
      </c>
      <c r="G49">
        <v>519</v>
      </c>
      <c r="H49">
        <v>133</v>
      </c>
      <c r="I49">
        <v>259</v>
      </c>
      <c r="J49">
        <v>317</v>
      </c>
      <c r="K49">
        <v>265</v>
      </c>
      <c r="L49">
        <v>626</v>
      </c>
      <c r="M49">
        <v>1043</v>
      </c>
      <c r="N49">
        <v>406</v>
      </c>
      <c r="O49">
        <v>711</v>
      </c>
      <c r="P49">
        <v>547</v>
      </c>
      <c r="Q49">
        <v>447</v>
      </c>
    </row>
    <row r="50" spans="1:17" x14ac:dyDescent="0.25">
      <c r="A50" t="s">
        <v>114</v>
      </c>
      <c r="B50" t="s">
        <v>115</v>
      </c>
      <c r="C50" t="s">
        <v>107</v>
      </c>
      <c r="D50" t="s">
        <v>20</v>
      </c>
      <c r="E50">
        <v>65.41</v>
      </c>
      <c r="F50">
        <v>184</v>
      </c>
      <c r="G50">
        <v>487</v>
      </c>
      <c r="H50">
        <v>259</v>
      </c>
      <c r="I50">
        <v>614</v>
      </c>
      <c r="J50">
        <v>743</v>
      </c>
      <c r="K50">
        <v>775</v>
      </c>
      <c r="L50">
        <v>1219</v>
      </c>
      <c r="M50">
        <v>2125</v>
      </c>
      <c r="N50">
        <v>704</v>
      </c>
      <c r="O50">
        <v>1665</v>
      </c>
      <c r="P50">
        <v>1984</v>
      </c>
      <c r="Q50">
        <v>1046</v>
      </c>
    </row>
    <row r="51" spans="1:17" x14ac:dyDescent="0.25">
      <c r="A51" t="s">
        <v>116</v>
      </c>
      <c r="B51" t="s">
        <v>117</v>
      </c>
      <c r="C51" t="s">
        <v>118</v>
      </c>
      <c r="D51" t="s">
        <v>119</v>
      </c>
      <c r="E51">
        <v>21.1</v>
      </c>
      <c r="F51">
        <v>7</v>
      </c>
      <c r="G51">
        <v>9</v>
      </c>
      <c r="H51">
        <v>5</v>
      </c>
      <c r="I51">
        <v>6</v>
      </c>
      <c r="J51">
        <v>7</v>
      </c>
      <c r="K51">
        <v>7</v>
      </c>
      <c r="L51">
        <v>6</v>
      </c>
      <c r="M51">
        <v>10</v>
      </c>
      <c r="N51">
        <v>7</v>
      </c>
      <c r="O51">
        <v>5</v>
      </c>
      <c r="P51">
        <v>8</v>
      </c>
      <c r="Q51">
        <v>7</v>
      </c>
    </row>
    <row r="52" spans="1:17" x14ac:dyDescent="0.25">
      <c r="A52" t="s">
        <v>120</v>
      </c>
      <c r="B52" t="s">
        <v>121</v>
      </c>
      <c r="C52" t="s">
        <v>118</v>
      </c>
      <c r="D52" t="s">
        <v>119</v>
      </c>
      <c r="E52">
        <v>48.27</v>
      </c>
      <c r="F52">
        <v>8</v>
      </c>
      <c r="G52">
        <v>11</v>
      </c>
      <c r="H52">
        <v>5</v>
      </c>
      <c r="I52">
        <v>7</v>
      </c>
      <c r="J52">
        <v>7</v>
      </c>
      <c r="K52">
        <v>5</v>
      </c>
      <c r="L52">
        <v>11</v>
      </c>
      <c r="M52">
        <v>11</v>
      </c>
      <c r="N52">
        <v>2</v>
      </c>
      <c r="O52">
        <v>2</v>
      </c>
      <c r="P52">
        <v>4</v>
      </c>
      <c r="Q52">
        <v>9</v>
      </c>
    </row>
    <row r="53" spans="1:17" x14ac:dyDescent="0.25">
      <c r="A53" t="s">
        <v>122</v>
      </c>
      <c r="B53" t="s">
        <v>123</v>
      </c>
      <c r="C53" t="s">
        <v>118</v>
      </c>
      <c r="D53" t="s">
        <v>119</v>
      </c>
      <c r="E53">
        <v>51.77</v>
      </c>
      <c r="F53">
        <v>3</v>
      </c>
      <c r="G53">
        <v>3</v>
      </c>
      <c r="H53">
        <v>1</v>
      </c>
      <c r="I53">
        <v>1</v>
      </c>
      <c r="J53">
        <v>3</v>
      </c>
      <c r="K53">
        <v>2</v>
      </c>
      <c r="L53">
        <v>5</v>
      </c>
      <c r="M53">
        <v>5</v>
      </c>
      <c r="N53">
        <v>4</v>
      </c>
      <c r="O53">
        <v>2</v>
      </c>
      <c r="P53">
        <v>1</v>
      </c>
      <c r="Q53">
        <v>4</v>
      </c>
    </row>
    <row r="54" spans="1:17" x14ac:dyDescent="0.25">
      <c r="A54" t="s">
        <v>124</v>
      </c>
      <c r="B54" t="s">
        <v>125</v>
      </c>
      <c r="C54" t="s">
        <v>118</v>
      </c>
      <c r="D54" t="s">
        <v>119</v>
      </c>
      <c r="E54">
        <v>65.31</v>
      </c>
      <c r="F54">
        <v>3</v>
      </c>
      <c r="G54">
        <v>3</v>
      </c>
      <c r="H54">
        <v>1</v>
      </c>
      <c r="I54">
        <v>1</v>
      </c>
      <c r="J54">
        <v>3</v>
      </c>
      <c r="K54">
        <v>5</v>
      </c>
      <c r="L54">
        <v>3</v>
      </c>
      <c r="M54">
        <v>7</v>
      </c>
      <c r="N54">
        <v>2</v>
      </c>
      <c r="O54">
        <v>1</v>
      </c>
      <c r="P54">
        <v>4</v>
      </c>
      <c r="Q54">
        <v>1</v>
      </c>
    </row>
    <row r="55" spans="1:17" x14ac:dyDescent="0.25">
      <c r="A55" t="s">
        <v>126</v>
      </c>
      <c r="B55" t="s">
        <v>127</v>
      </c>
      <c r="C55" t="s">
        <v>118</v>
      </c>
      <c r="D55" t="s">
        <v>119</v>
      </c>
      <c r="E55">
        <v>19.16</v>
      </c>
      <c r="F55">
        <v>8</v>
      </c>
      <c r="G55">
        <v>9</v>
      </c>
      <c r="H55">
        <v>7</v>
      </c>
      <c r="I55">
        <v>8</v>
      </c>
      <c r="J55">
        <v>6</v>
      </c>
      <c r="K55">
        <v>8</v>
      </c>
      <c r="L55">
        <v>9</v>
      </c>
      <c r="M55">
        <v>5</v>
      </c>
      <c r="N55">
        <v>9</v>
      </c>
      <c r="O55">
        <v>8</v>
      </c>
      <c r="P55">
        <v>6</v>
      </c>
      <c r="Q55">
        <v>10</v>
      </c>
    </row>
    <row r="56" spans="1:17" x14ac:dyDescent="0.25">
      <c r="A56" t="s">
        <v>128</v>
      </c>
      <c r="B56" t="s">
        <v>129</v>
      </c>
      <c r="C56" t="s">
        <v>118</v>
      </c>
      <c r="D56" t="s">
        <v>119</v>
      </c>
      <c r="E56">
        <v>35.85</v>
      </c>
      <c r="F56">
        <v>16</v>
      </c>
      <c r="G56">
        <v>11</v>
      </c>
      <c r="H56">
        <v>20</v>
      </c>
      <c r="I56">
        <v>16</v>
      </c>
      <c r="J56">
        <v>20</v>
      </c>
      <c r="K56">
        <v>16</v>
      </c>
      <c r="L56">
        <v>31</v>
      </c>
      <c r="M56">
        <v>29</v>
      </c>
      <c r="N56">
        <v>28</v>
      </c>
      <c r="O56">
        <v>24</v>
      </c>
      <c r="P56">
        <v>9</v>
      </c>
      <c r="Q56">
        <v>16</v>
      </c>
    </row>
    <row r="57" spans="1:17" x14ac:dyDescent="0.25">
      <c r="A57" t="s">
        <v>130</v>
      </c>
      <c r="B57" t="s">
        <v>131</v>
      </c>
      <c r="C57" t="s">
        <v>118</v>
      </c>
      <c r="D57" t="s">
        <v>119</v>
      </c>
      <c r="E57">
        <v>26.65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2</v>
      </c>
      <c r="Q57">
        <v>1</v>
      </c>
    </row>
    <row r="58" spans="1:17" x14ac:dyDescent="0.25">
      <c r="A58" t="s">
        <v>132</v>
      </c>
      <c r="B58" t="s">
        <v>133</v>
      </c>
      <c r="C58" t="s">
        <v>118</v>
      </c>
      <c r="D58" t="s">
        <v>119</v>
      </c>
      <c r="E58">
        <v>94.2</v>
      </c>
      <c r="F58">
        <v>2</v>
      </c>
      <c r="G58">
        <v>1</v>
      </c>
      <c r="H58">
        <v>1</v>
      </c>
      <c r="I58">
        <v>1</v>
      </c>
      <c r="J58">
        <v>1</v>
      </c>
      <c r="K58">
        <v>3</v>
      </c>
      <c r="L58">
        <v>2</v>
      </c>
      <c r="M58">
        <v>4</v>
      </c>
      <c r="N58">
        <v>1</v>
      </c>
      <c r="O58">
        <v>4</v>
      </c>
      <c r="P58">
        <v>9</v>
      </c>
      <c r="Q58">
        <v>1</v>
      </c>
    </row>
    <row r="59" spans="1:17" x14ac:dyDescent="0.25">
      <c r="A59" t="s">
        <v>134</v>
      </c>
      <c r="B59" t="s">
        <v>135</v>
      </c>
      <c r="C59" t="s">
        <v>136</v>
      </c>
      <c r="D59" t="s">
        <v>119</v>
      </c>
      <c r="E59">
        <v>9.24</v>
      </c>
      <c r="F59">
        <v>24216</v>
      </c>
      <c r="G59">
        <v>26316</v>
      </c>
      <c r="H59">
        <v>22835</v>
      </c>
      <c r="I59">
        <v>21516</v>
      </c>
      <c r="J59">
        <v>21372</v>
      </c>
      <c r="K59">
        <v>23522</v>
      </c>
      <c r="L59">
        <v>21896</v>
      </c>
      <c r="M59">
        <v>22422</v>
      </c>
      <c r="N59">
        <v>19708</v>
      </c>
      <c r="O59">
        <v>18743</v>
      </c>
      <c r="P59">
        <v>21594</v>
      </c>
      <c r="Q59">
        <v>20483</v>
      </c>
    </row>
    <row r="60" spans="1:17" x14ac:dyDescent="0.25">
      <c r="A60" t="s">
        <v>137</v>
      </c>
      <c r="B60" t="s">
        <v>138</v>
      </c>
      <c r="C60" t="s">
        <v>136</v>
      </c>
      <c r="D60" t="s">
        <v>119</v>
      </c>
      <c r="E60">
        <v>9.64</v>
      </c>
      <c r="F60">
        <v>9655</v>
      </c>
      <c r="G60">
        <v>9504</v>
      </c>
      <c r="H60">
        <v>7859</v>
      </c>
      <c r="I60">
        <v>8424</v>
      </c>
      <c r="J60">
        <v>7840</v>
      </c>
      <c r="K60">
        <v>8629</v>
      </c>
      <c r="L60">
        <v>8351</v>
      </c>
      <c r="M60">
        <v>8050</v>
      </c>
      <c r="N60">
        <v>7807</v>
      </c>
      <c r="O60">
        <v>6967</v>
      </c>
      <c r="P60">
        <v>7397</v>
      </c>
      <c r="Q60">
        <v>7757</v>
      </c>
    </row>
    <row r="61" spans="1:17" x14ac:dyDescent="0.25">
      <c r="A61" t="s">
        <v>139</v>
      </c>
      <c r="B61" t="s">
        <v>140</v>
      </c>
      <c r="C61" t="s">
        <v>136</v>
      </c>
      <c r="D61" t="s">
        <v>119</v>
      </c>
      <c r="E61">
        <v>11.09</v>
      </c>
      <c r="F61">
        <v>2971</v>
      </c>
      <c r="G61">
        <v>2514</v>
      </c>
      <c r="H61">
        <v>2146</v>
      </c>
      <c r="I61">
        <v>2440</v>
      </c>
      <c r="J61">
        <v>2313</v>
      </c>
      <c r="K61">
        <v>2495</v>
      </c>
      <c r="L61">
        <v>2625</v>
      </c>
      <c r="M61">
        <v>2297</v>
      </c>
      <c r="N61">
        <v>2339</v>
      </c>
      <c r="O61">
        <v>2160</v>
      </c>
      <c r="P61">
        <v>1938</v>
      </c>
      <c r="Q61">
        <v>2287</v>
      </c>
    </row>
    <row r="62" spans="1:17" x14ac:dyDescent="0.25">
      <c r="A62" t="s">
        <v>141</v>
      </c>
      <c r="B62" t="s">
        <v>142</v>
      </c>
      <c r="C62" t="s">
        <v>136</v>
      </c>
      <c r="D62" t="s">
        <v>119</v>
      </c>
      <c r="E62">
        <v>9.56</v>
      </c>
      <c r="F62">
        <v>571</v>
      </c>
      <c r="G62">
        <v>571</v>
      </c>
      <c r="H62">
        <v>482</v>
      </c>
      <c r="I62">
        <v>502</v>
      </c>
      <c r="J62">
        <v>456</v>
      </c>
      <c r="K62">
        <v>572</v>
      </c>
      <c r="L62">
        <v>543</v>
      </c>
      <c r="M62">
        <v>495</v>
      </c>
      <c r="N62">
        <v>435</v>
      </c>
      <c r="O62">
        <v>461</v>
      </c>
      <c r="P62">
        <v>473</v>
      </c>
      <c r="Q62">
        <v>496</v>
      </c>
    </row>
    <row r="63" spans="1:17" x14ac:dyDescent="0.25">
      <c r="A63" t="s">
        <v>143</v>
      </c>
      <c r="B63" t="s">
        <v>144</v>
      </c>
      <c r="C63" t="s">
        <v>136</v>
      </c>
      <c r="D63" t="s">
        <v>119</v>
      </c>
      <c r="E63">
        <v>11.91</v>
      </c>
      <c r="F63">
        <v>127</v>
      </c>
      <c r="G63">
        <v>135</v>
      </c>
      <c r="H63">
        <v>123</v>
      </c>
      <c r="I63">
        <v>120</v>
      </c>
      <c r="J63">
        <v>102</v>
      </c>
      <c r="K63">
        <v>128</v>
      </c>
      <c r="L63">
        <v>97</v>
      </c>
      <c r="M63">
        <v>100</v>
      </c>
      <c r="N63">
        <v>105</v>
      </c>
      <c r="O63">
        <v>98</v>
      </c>
      <c r="P63">
        <v>106</v>
      </c>
      <c r="Q63">
        <v>107</v>
      </c>
    </row>
    <row r="64" spans="1:17" x14ac:dyDescent="0.25">
      <c r="A64" t="s">
        <v>145</v>
      </c>
      <c r="B64" t="s">
        <v>146</v>
      </c>
      <c r="C64" t="s">
        <v>136</v>
      </c>
      <c r="D64" t="s">
        <v>119</v>
      </c>
      <c r="E64">
        <v>16.559999999999999</v>
      </c>
      <c r="F64">
        <v>43</v>
      </c>
      <c r="G64">
        <v>52</v>
      </c>
      <c r="H64">
        <v>41</v>
      </c>
      <c r="I64">
        <v>65</v>
      </c>
      <c r="J64">
        <v>39</v>
      </c>
      <c r="K64">
        <v>50</v>
      </c>
      <c r="L64">
        <v>38</v>
      </c>
      <c r="M64">
        <v>46</v>
      </c>
      <c r="N64">
        <v>51</v>
      </c>
      <c r="O64">
        <v>42</v>
      </c>
      <c r="P64">
        <v>52</v>
      </c>
      <c r="Q64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5AE8E-2D97-499E-BCAD-CFD03FF1538E}">
  <dimension ref="A1:O50"/>
  <sheetViews>
    <sheetView workbookViewId="0">
      <selection activeCell="A47" sqref="A47:A50"/>
    </sheetView>
  </sheetViews>
  <sheetFormatPr defaultRowHeight="15" x14ac:dyDescent="0.25"/>
  <cols>
    <col min="1" max="1" width="11.140625" bestFit="1" customWidth="1"/>
    <col min="2" max="2" width="14.5703125" customWidth="1"/>
    <col min="3" max="3" width="15.5703125" customWidth="1"/>
    <col min="4" max="4" width="15.140625" customWidth="1"/>
    <col min="5" max="5" width="15.5703125" customWidth="1"/>
    <col min="6" max="6" width="14.7109375" customWidth="1"/>
    <col min="7" max="7" width="10.85546875" customWidth="1"/>
    <col min="8" max="8" width="13.85546875" customWidth="1"/>
    <col min="9" max="9" width="14.85546875" customWidth="1"/>
    <col min="10" max="10" width="14.42578125" customWidth="1"/>
    <col min="11" max="11" width="16.28515625" customWidth="1"/>
    <col min="12" max="12" width="14.85546875" customWidth="1"/>
    <col min="13" max="13" width="13.7109375" customWidth="1"/>
    <col min="15" max="15" width="18" bestFit="1" customWidth="1"/>
  </cols>
  <sheetData>
    <row r="1" spans="1:15" x14ac:dyDescent="0.25">
      <c r="B1" t="s">
        <v>147</v>
      </c>
      <c r="C1" t="s">
        <v>148</v>
      </c>
      <c r="D1" t="s">
        <v>149</v>
      </c>
      <c r="E1" t="s">
        <v>150</v>
      </c>
      <c r="F1" t="s">
        <v>151</v>
      </c>
      <c r="G1" t="s">
        <v>152</v>
      </c>
      <c r="H1" t="s">
        <v>153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</row>
    <row r="2" spans="1:15" x14ac:dyDescent="0.25">
      <c r="A2" t="s">
        <v>0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</row>
    <row r="3" spans="1:15" x14ac:dyDescent="0.25">
      <c r="B3">
        <v>1</v>
      </c>
      <c r="C3">
        <v>2</v>
      </c>
      <c r="D3">
        <v>3</v>
      </c>
      <c r="E3">
        <v>4</v>
      </c>
      <c r="F3">
        <v>5</v>
      </c>
      <c r="G3">
        <v>6</v>
      </c>
      <c r="H3">
        <v>7</v>
      </c>
      <c r="I3">
        <v>8</v>
      </c>
      <c r="J3">
        <v>9</v>
      </c>
      <c r="K3">
        <v>10</v>
      </c>
      <c r="L3">
        <v>11</v>
      </c>
      <c r="M3">
        <v>12</v>
      </c>
    </row>
    <row r="4" spans="1:15" x14ac:dyDescent="0.25">
      <c r="A4" t="s">
        <v>17</v>
      </c>
      <c r="B4">
        <v>1092.0516018175788</v>
      </c>
      <c r="C4">
        <v>710.75869171704244</v>
      </c>
      <c r="D4">
        <v>979.73565922075534</v>
      </c>
      <c r="E4">
        <v>1472.5184865926255</v>
      </c>
      <c r="F4">
        <v>6560.7368765290457</v>
      </c>
      <c r="G4">
        <v>8908.42683593939</v>
      </c>
      <c r="H4">
        <v>5090.1553439224208</v>
      </c>
      <c r="I4">
        <v>5254.9124054176591</v>
      </c>
      <c r="J4">
        <v>3056.5344522021946</v>
      </c>
      <c r="K4">
        <v>5959.8462366122003</v>
      </c>
      <c r="L4">
        <v>6993.3223264784283</v>
      </c>
      <c r="M4">
        <v>8229.2456932129462</v>
      </c>
      <c r="O4" s="2" t="s">
        <v>159</v>
      </c>
    </row>
    <row r="5" spans="1:15" x14ac:dyDescent="0.25">
      <c r="A5" t="s">
        <v>21</v>
      </c>
      <c r="B5">
        <v>848.71401662996607</v>
      </c>
      <c r="C5">
        <v>4641.9824512429068</v>
      </c>
      <c r="D5">
        <v>5839.5386726540492</v>
      </c>
      <c r="E5">
        <v>4991.9197215864015</v>
      </c>
      <c r="F5">
        <v>1925.9978044631987</v>
      </c>
      <c r="G5">
        <v>154.9450968424994</v>
      </c>
      <c r="H5">
        <v>5711.6664995503625</v>
      </c>
      <c r="I5">
        <v>5020.3908971353521</v>
      </c>
      <c r="J5">
        <v>6665.4237676744715</v>
      </c>
      <c r="K5">
        <v>5689.1832755046644</v>
      </c>
      <c r="L5">
        <v>5734.8798489304718</v>
      </c>
      <c r="M5">
        <v>200.83835097831525</v>
      </c>
      <c r="O5" s="2" t="s">
        <v>160</v>
      </c>
    </row>
    <row r="6" spans="1:15" x14ac:dyDescent="0.25">
      <c r="A6" t="s">
        <v>23</v>
      </c>
      <c r="B6">
        <v>281.91549503442928</v>
      </c>
      <c r="C6">
        <v>284.09835152326229</v>
      </c>
      <c r="D6">
        <v>166.10348050115411</v>
      </c>
      <c r="E6">
        <v>279.18731700363111</v>
      </c>
      <c r="F6">
        <v>113.6240511008879</v>
      </c>
      <c r="G6">
        <v>23.007616219714102</v>
      </c>
      <c r="H6">
        <v>325.47004711294159</v>
      </c>
      <c r="I6">
        <v>141.0006614212642</v>
      </c>
      <c r="J6">
        <v>927.0847055442631</v>
      </c>
      <c r="K6">
        <v>188.50898218285027</v>
      </c>
      <c r="L6">
        <v>166.93093779491568</v>
      </c>
      <c r="M6">
        <v>58.316177214507618</v>
      </c>
    </row>
    <row r="7" spans="1:15" x14ac:dyDescent="0.25">
      <c r="A7" t="s">
        <v>25</v>
      </c>
      <c r="B7">
        <v>0.1</v>
      </c>
      <c r="C7">
        <v>0.1</v>
      </c>
      <c r="D7">
        <v>0.1</v>
      </c>
      <c r="E7">
        <v>0.1</v>
      </c>
      <c r="F7">
        <v>0.1</v>
      </c>
      <c r="G7">
        <v>0.1</v>
      </c>
      <c r="H7">
        <v>550.39122068291852</v>
      </c>
      <c r="I7">
        <v>433.07346007959717</v>
      </c>
      <c r="J7">
        <v>506.73112050345816</v>
      </c>
      <c r="K7">
        <v>563.42250964998743</v>
      </c>
      <c r="L7">
        <v>1013.292471757709</v>
      </c>
      <c r="M7">
        <v>89.07635860237977</v>
      </c>
    </row>
    <row r="8" spans="1:15" x14ac:dyDescent="0.25">
      <c r="A8" t="s">
        <v>27</v>
      </c>
      <c r="B8">
        <v>27710.809396121058</v>
      </c>
      <c r="C8">
        <v>342.55902313635232</v>
      </c>
      <c r="D8">
        <v>404.85269124512973</v>
      </c>
      <c r="E8">
        <v>11155.500459294297</v>
      </c>
      <c r="F8">
        <v>60.31894070787876</v>
      </c>
      <c r="G8">
        <v>11.605611721448707</v>
      </c>
      <c r="H8">
        <v>94.242672414834544</v>
      </c>
      <c r="I8">
        <v>81.530994699370453</v>
      </c>
      <c r="J8">
        <v>105.85733574503197</v>
      </c>
      <c r="K8">
        <v>60.947730177623988</v>
      </c>
      <c r="L8">
        <v>141.95633515339063</v>
      </c>
      <c r="M8">
        <v>18.327941410273823</v>
      </c>
    </row>
    <row r="9" spans="1:15" x14ac:dyDescent="0.25">
      <c r="A9" t="s">
        <v>29</v>
      </c>
      <c r="B9">
        <v>409.51935068159202</v>
      </c>
      <c r="C9">
        <v>391.78906238948082</v>
      </c>
      <c r="D9">
        <v>288.61952285661528</v>
      </c>
      <c r="E9">
        <v>344.82894692460542</v>
      </c>
      <c r="F9">
        <v>545.67599849685666</v>
      </c>
      <c r="G9">
        <v>27.894189576113558</v>
      </c>
      <c r="H9">
        <v>282.02732823026696</v>
      </c>
      <c r="I9">
        <v>275.28700563199197</v>
      </c>
      <c r="J9">
        <v>1020.382696370393</v>
      </c>
      <c r="K9">
        <v>317.36527227950023</v>
      </c>
      <c r="L9">
        <v>2499.9750678907139</v>
      </c>
      <c r="M9">
        <v>44.98676527976302</v>
      </c>
    </row>
    <row r="10" spans="1:15" x14ac:dyDescent="0.25">
      <c r="A10" t="s">
        <v>31</v>
      </c>
      <c r="B10">
        <v>483.70763884854711</v>
      </c>
      <c r="C10">
        <v>571.27358049984514</v>
      </c>
      <c r="D10">
        <v>571.34885136921798</v>
      </c>
      <c r="E10">
        <v>634.3253660632613</v>
      </c>
      <c r="F10">
        <v>2624.5753038242133</v>
      </c>
      <c r="G10">
        <v>330.86173767287983</v>
      </c>
      <c r="H10">
        <v>670.20904211739207</v>
      </c>
      <c r="I10">
        <v>680.06441461004295</v>
      </c>
      <c r="J10">
        <v>373.44827646612976</v>
      </c>
      <c r="K10">
        <v>677.38586169526582</v>
      </c>
      <c r="L10">
        <v>3104.9154429854316</v>
      </c>
      <c r="M10">
        <v>500.23744982027085</v>
      </c>
    </row>
    <row r="11" spans="1:15" x14ac:dyDescent="0.25">
      <c r="A11" t="s">
        <v>33</v>
      </c>
      <c r="B11">
        <v>730.01275556283792</v>
      </c>
      <c r="C11">
        <v>433.83972091819476</v>
      </c>
      <c r="D11">
        <v>558.78310343532462</v>
      </c>
      <c r="E11">
        <v>604.02922917665785</v>
      </c>
      <c r="F11">
        <v>464.31556684436907</v>
      </c>
      <c r="G11">
        <v>449.76835601193324</v>
      </c>
      <c r="H11">
        <v>455.79820376096558</v>
      </c>
      <c r="I11">
        <v>411.01213210212046</v>
      </c>
      <c r="J11">
        <v>407.28161379868237</v>
      </c>
      <c r="K11">
        <v>502.55571935307745</v>
      </c>
      <c r="L11">
        <v>561.66840732346429</v>
      </c>
      <c r="M11">
        <v>428.4636932485692</v>
      </c>
    </row>
    <row r="12" spans="1:15" x14ac:dyDescent="0.25">
      <c r="A12" t="s">
        <v>35</v>
      </c>
      <c r="B12">
        <v>4664.9595599381355</v>
      </c>
      <c r="C12">
        <v>1665.6163280641804</v>
      </c>
      <c r="D12">
        <v>2961.9823957924477</v>
      </c>
      <c r="E12">
        <v>4778.1636446642551</v>
      </c>
      <c r="F12">
        <v>51.902344330035213</v>
      </c>
      <c r="G12">
        <v>301.54229753448305</v>
      </c>
      <c r="H12">
        <v>1840.3596958926612</v>
      </c>
      <c r="I12">
        <v>1019.1374337421306</v>
      </c>
      <c r="J12">
        <v>1768.817128272314</v>
      </c>
      <c r="K12">
        <v>2485.9065563683471</v>
      </c>
      <c r="L12">
        <v>87.150957134488451</v>
      </c>
      <c r="M12">
        <v>296.19491328071894</v>
      </c>
    </row>
    <row r="13" spans="1:15" x14ac:dyDescent="0.25">
      <c r="A13" t="s">
        <v>37</v>
      </c>
      <c r="B13">
        <v>537.12320632875469</v>
      </c>
      <c r="C13">
        <v>548.70981250882789</v>
      </c>
      <c r="D13">
        <v>489.67148979891056</v>
      </c>
      <c r="E13">
        <v>578.78244843782159</v>
      </c>
      <c r="F13">
        <v>528.84280574116963</v>
      </c>
      <c r="G13">
        <v>490.48980064859535</v>
      </c>
      <c r="H13">
        <v>1291.0195087310979</v>
      </c>
      <c r="I13">
        <v>1033.0456622496704</v>
      </c>
      <c r="J13">
        <v>732.28670272047543</v>
      </c>
      <c r="K13">
        <v>1596.2153875603221</v>
      </c>
      <c r="L13">
        <v>909.92536638028582</v>
      </c>
      <c r="M13">
        <v>402.83020875867572</v>
      </c>
    </row>
    <row r="14" spans="1:15" x14ac:dyDescent="0.25">
      <c r="A14" t="s">
        <v>39</v>
      </c>
      <c r="B14">
        <v>451.06479205508685</v>
      </c>
      <c r="C14">
        <v>420.5065852871391</v>
      </c>
      <c r="D14">
        <v>379.72119537734284</v>
      </c>
      <c r="E14">
        <v>381.8575586748986</v>
      </c>
      <c r="F14">
        <v>1091.3519969937133</v>
      </c>
      <c r="G14">
        <v>923.76597158268044</v>
      </c>
      <c r="H14">
        <v>949.08326978359401</v>
      </c>
      <c r="I14">
        <v>559.20670482038793</v>
      </c>
      <c r="J14">
        <v>630.78669072281764</v>
      </c>
      <c r="K14">
        <v>575.72537151851179</v>
      </c>
      <c r="L14">
        <v>1500.9909622297121</v>
      </c>
      <c r="M14">
        <v>695.05193194346111</v>
      </c>
    </row>
    <row r="15" spans="1:15" x14ac:dyDescent="0.25">
      <c r="A15" t="s">
        <v>41</v>
      </c>
      <c r="B15">
        <v>468.86998121515609</v>
      </c>
      <c r="C15">
        <v>443.07035327815635</v>
      </c>
      <c r="D15">
        <v>426.84275012944329</v>
      </c>
      <c r="E15">
        <v>423.93552657295908</v>
      </c>
      <c r="F15">
        <v>206.20661125716694</v>
      </c>
      <c r="G15">
        <v>153.31623905703293</v>
      </c>
      <c r="H15">
        <v>338.78313838343865</v>
      </c>
      <c r="I15">
        <v>275.76659971845891</v>
      </c>
      <c r="J15">
        <v>662.5695227624883</v>
      </c>
      <c r="K15">
        <v>255.20344389116659</v>
      </c>
      <c r="L15">
        <v>372.97140958749731</v>
      </c>
      <c r="M15">
        <v>171.10350897003883</v>
      </c>
    </row>
    <row r="16" spans="1:15" x14ac:dyDescent="0.25">
      <c r="A16" t="s">
        <v>43</v>
      </c>
      <c r="B16">
        <v>406.5518191549138</v>
      </c>
      <c r="C16">
        <v>392.81468820725433</v>
      </c>
      <c r="D16">
        <v>276.05377492272186</v>
      </c>
      <c r="E16">
        <v>294.33538544693289</v>
      </c>
      <c r="F16">
        <v>32.26361944840027</v>
      </c>
      <c r="G16">
        <v>58.842487499976777</v>
      </c>
      <c r="H16">
        <v>206.35291469270464</v>
      </c>
      <c r="I16">
        <v>118.4597393573206</v>
      </c>
      <c r="J16">
        <v>224.78664273218655</v>
      </c>
      <c r="K16">
        <v>55.12005876621771</v>
      </c>
      <c r="L16">
        <v>108.65686496469057</v>
      </c>
      <c r="M16">
        <v>52.164140936933194</v>
      </c>
    </row>
    <row r="17" spans="1:13" x14ac:dyDescent="0.25">
      <c r="A17" t="s">
        <v>45</v>
      </c>
      <c r="B17">
        <v>2596.5900858434275</v>
      </c>
      <c r="C17">
        <v>531.27417360667823</v>
      </c>
      <c r="D17">
        <v>555.64166645185117</v>
      </c>
      <c r="E17">
        <v>927.1880226337621</v>
      </c>
      <c r="F17">
        <v>6174.9762092112169</v>
      </c>
      <c r="G17">
        <v>6022.0908400927792</v>
      </c>
      <c r="H17">
        <v>5429.9895158272138</v>
      </c>
      <c r="I17">
        <v>8226.956959252946</v>
      </c>
      <c r="J17">
        <v>2605.4232877681598</v>
      </c>
      <c r="K17">
        <v>5957.9036794750655</v>
      </c>
      <c r="L17">
        <v>11859.207407802225</v>
      </c>
      <c r="M17">
        <v>7770.9189905336516</v>
      </c>
    </row>
    <row r="18" spans="1:13" x14ac:dyDescent="0.25">
      <c r="A18" t="s">
        <v>47</v>
      </c>
      <c r="B18">
        <v>400.61675610155743</v>
      </c>
      <c r="C18">
        <v>10626.509097951337</v>
      </c>
      <c r="D18">
        <v>6951.6073648036199</v>
      </c>
      <c r="E18">
        <v>3583.1493563593381</v>
      </c>
      <c r="F18">
        <v>99.596390471148652</v>
      </c>
      <c r="G18">
        <v>47.440483001711378</v>
      </c>
      <c r="H18">
        <v>461.40371587485907</v>
      </c>
      <c r="I18">
        <v>217.7357152559658</v>
      </c>
      <c r="J18">
        <v>491.35233080684333</v>
      </c>
      <c r="K18">
        <v>331.61069128515999</v>
      </c>
      <c r="L18">
        <v>696.25376600279378</v>
      </c>
      <c r="M18">
        <v>72.670928528847952</v>
      </c>
    </row>
    <row r="19" spans="1:13" x14ac:dyDescent="0.25">
      <c r="A19" t="s">
        <v>49</v>
      </c>
      <c r="B19">
        <v>240.37005366093445</v>
      </c>
      <c r="C19">
        <v>295.38023551877086</v>
      </c>
      <c r="D19">
        <v>263.48802698882838</v>
      </c>
      <c r="E19">
        <v>252.25741754887241</v>
      </c>
      <c r="F19">
        <v>39.277449763269892</v>
      </c>
      <c r="G19">
        <v>50.698198572644351</v>
      </c>
      <c r="H19">
        <v>158.70606172460984</v>
      </c>
      <c r="I19">
        <v>111.26582806031732</v>
      </c>
      <c r="J19">
        <v>219.66037949998162</v>
      </c>
      <c r="K19">
        <v>82.963377731825474</v>
      </c>
      <c r="L19">
        <v>53.85148694578838</v>
      </c>
      <c r="M19">
        <v>51.138801557337452</v>
      </c>
    </row>
    <row r="20" spans="1:13" x14ac:dyDescent="0.25">
      <c r="A20" t="s">
        <v>51</v>
      </c>
      <c r="B20">
        <v>489.64270190190348</v>
      </c>
      <c r="C20">
        <v>2730.2159269130839</v>
      </c>
      <c r="D20">
        <v>2145.2087800893732</v>
      </c>
      <c r="E20">
        <v>790.85540664404618</v>
      </c>
      <c r="F20">
        <v>60.31894070787876</v>
      </c>
      <c r="G20">
        <v>31.151905147046531</v>
      </c>
      <c r="H20">
        <v>209.85635976388807</v>
      </c>
      <c r="I20">
        <v>137.64350281599599</v>
      </c>
      <c r="J20">
        <v>307.83210709390653</v>
      </c>
      <c r="K20">
        <v>134.76490138877017</v>
      </c>
      <c r="L20">
        <v>137.79390137980312</v>
      </c>
      <c r="M20">
        <v>46.012104659358762</v>
      </c>
    </row>
    <row r="21" spans="1:13" x14ac:dyDescent="0.25">
      <c r="A21" t="s">
        <v>53</v>
      </c>
      <c r="B21">
        <v>329.39599946128055</v>
      </c>
      <c r="C21">
        <v>362.04591367404902</v>
      </c>
      <c r="D21">
        <v>332.59964062524239</v>
      </c>
      <c r="E21">
        <v>380.17443995897622</v>
      </c>
      <c r="F21">
        <v>1291.9475439989847</v>
      </c>
      <c r="G21">
        <v>734.81846846856808</v>
      </c>
      <c r="H21">
        <v>657.59663986113173</v>
      </c>
      <c r="I21">
        <v>815.78954108017138</v>
      </c>
      <c r="J21">
        <v>327.31190737628532</v>
      </c>
      <c r="K21">
        <v>538.16926686722695</v>
      </c>
      <c r="L21">
        <v>2654.6788564757162</v>
      </c>
      <c r="M21">
        <v>602.77138777984476</v>
      </c>
    </row>
    <row r="22" spans="1:13" x14ac:dyDescent="0.25">
      <c r="A22" t="s">
        <v>55</v>
      </c>
      <c r="B22">
        <v>572.73358464889316</v>
      </c>
      <c r="C22">
        <v>666.65678155278147</v>
      </c>
      <c r="D22">
        <v>665.591960873419</v>
      </c>
      <c r="E22">
        <v>669.67085909763216</v>
      </c>
      <c r="F22">
        <v>879.53432148465083</v>
      </c>
      <c r="G22">
        <v>163.08938576983184</v>
      </c>
      <c r="H22">
        <v>601.54151872219666</v>
      </c>
      <c r="I22">
        <v>424.92036060966012</v>
      </c>
      <c r="J22">
        <v>554.9179948861846</v>
      </c>
      <c r="K22">
        <v>493.49045271311218</v>
      </c>
      <c r="L22">
        <v>1308.825269682422</v>
      </c>
      <c r="M22">
        <v>185.45826028437918</v>
      </c>
    </row>
    <row r="23" spans="1:13" x14ac:dyDescent="0.25">
      <c r="A23" t="s">
        <v>57</v>
      </c>
      <c r="B23">
        <v>382.81156694148819</v>
      </c>
      <c r="C23">
        <v>489.22351507796429</v>
      </c>
      <c r="D23">
        <v>464.53999393112366</v>
      </c>
      <c r="E23">
        <v>428.98488272072632</v>
      </c>
      <c r="F23">
        <v>272.13661621694138</v>
      </c>
      <c r="G23">
        <v>40.925051859845439</v>
      </c>
      <c r="H23">
        <v>321.26591302752149</v>
      </c>
      <c r="I23">
        <v>209.58261578602875</v>
      </c>
      <c r="J23">
        <v>272.97351711491297</v>
      </c>
      <c r="K23">
        <v>262.97367243970825</v>
      </c>
      <c r="L23">
        <v>463.85121364415789</v>
      </c>
      <c r="M23">
        <v>61.392195353294838</v>
      </c>
    </row>
    <row r="24" spans="1:13" x14ac:dyDescent="0.25">
      <c r="A24" t="s">
        <v>59</v>
      </c>
      <c r="B24">
        <v>587.57124228228417</v>
      </c>
      <c r="C24">
        <v>715.88682080591002</v>
      </c>
      <c r="D24">
        <v>1011.150029055489</v>
      </c>
      <c r="E24">
        <v>866.59574886055509</v>
      </c>
      <c r="F24">
        <v>368.92747456214221</v>
      </c>
      <c r="G24">
        <v>208.6974037628934</v>
      </c>
      <c r="H24">
        <v>694.03246860143952</v>
      </c>
      <c r="I24">
        <v>358.25678259076312</v>
      </c>
      <c r="J24">
        <v>718.95841831674261</v>
      </c>
      <c r="K24">
        <v>435.86125764476117</v>
      </c>
      <c r="L24">
        <v>472.17608119133291</v>
      </c>
      <c r="M24">
        <v>208.01572663548544</v>
      </c>
    </row>
    <row r="25" spans="1:13" x14ac:dyDescent="0.25">
      <c r="A25" t="s">
        <v>61</v>
      </c>
      <c r="B25">
        <v>721.11016098280334</v>
      </c>
      <c r="C25">
        <v>683.06679463715773</v>
      </c>
      <c r="D25">
        <v>675.01627182383902</v>
      </c>
      <c r="E25">
        <v>1220.0506792042629</v>
      </c>
      <c r="F25">
        <v>469.92663109626477</v>
      </c>
      <c r="G25">
        <v>70.244491998242168</v>
      </c>
      <c r="H25">
        <v>882.51781343110861</v>
      </c>
      <c r="I25">
        <v>563.04345751212304</v>
      </c>
      <c r="J25">
        <v>724.08468154894751</v>
      </c>
      <c r="K25">
        <v>988.84252268264572</v>
      </c>
      <c r="L25">
        <v>1686.9130041166206</v>
      </c>
      <c r="M25">
        <v>107.53246743510306</v>
      </c>
    </row>
    <row r="26" spans="1:13" x14ac:dyDescent="0.25">
      <c r="A26" t="s">
        <v>63</v>
      </c>
      <c r="B26">
        <v>540.09073785543296</v>
      </c>
      <c r="C26">
        <v>568.19670304652459</v>
      </c>
      <c r="D26">
        <v>508.52011169975077</v>
      </c>
      <c r="E26">
        <v>506.40834365315754</v>
      </c>
      <c r="F26">
        <v>315.62236416913305</v>
      </c>
      <c r="G26">
        <v>640.34471691151202</v>
      </c>
      <c r="H26">
        <v>1062.5948900899375</v>
      </c>
      <c r="I26">
        <v>1067.0968423888191</v>
      </c>
      <c r="J26">
        <v>887.09985233306463</v>
      </c>
      <c r="K26">
        <v>917.61542765434683</v>
      </c>
      <c r="L26">
        <v>529.06267609702888</v>
      </c>
      <c r="M26">
        <v>465.37591091401578</v>
      </c>
    </row>
    <row r="27" spans="1:13" x14ac:dyDescent="0.25">
      <c r="A27" t="s">
        <v>65</v>
      </c>
      <c r="B27">
        <v>795.29844914975843</v>
      </c>
      <c r="C27">
        <v>899.47384218736829</v>
      </c>
      <c r="D27">
        <v>973.45278525380854</v>
      </c>
      <c r="E27">
        <v>811.05283123511526</v>
      </c>
      <c r="F27">
        <v>98.193624408174728</v>
      </c>
      <c r="G27">
        <v>68.615634212775689</v>
      </c>
      <c r="H27">
        <v>15560.551283661251</v>
      </c>
      <c r="I27">
        <v>21720.336581998756</v>
      </c>
      <c r="J27">
        <v>15807.601615988759</v>
      </c>
      <c r="K27">
        <v>15728.318560220545</v>
      </c>
      <c r="L27">
        <v>213.41144826664285</v>
      </c>
      <c r="M27">
        <v>100.3550917779329</v>
      </c>
    </row>
    <row r="28" spans="1:13" x14ac:dyDescent="0.25">
      <c r="A28" t="s">
        <v>67</v>
      </c>
      <c r="B28">
        <v>299.72068419449852</v>
      </c>
      <c r="C28">
        <v>2207.1467598485938</v>
      </c>
      <c r="D28">
        <v>2098.0872253372727</v>
      </c>
      <c r="E28">
        <v>782.43981306443413</v>
      </c>
      <c r="F28">
        <v>9691.7107290868462</v>
      </c>
      <c r="G28">
        <v>34.4096207179795</v>
      </c>
      <c r="H28">
        <v>751.48896776884794</v>
      </c>
      <c r="I28">
        <v>632.58460004982135</v>
      </c>
      <c r="J28">
        <v>482.12505698887446</v>
      </c>
      <c r="K28">
        <v>458.52442424467449</v>
      </c>
      <c r="L28">
        <v>12800.611179595267</v>
      </c>
      <c r="M28">
        <v>108.55780681469881</v>
      </c>
    </row>
    <row r="29" spans="1:13" x14ac:dyDescent="0.25">
      <c r="A29" t="s">
        <v>69</v>
      </c>
      <c r="B29">
        <v>370.94144083477539</v>
      </c>
      <c r="C29">
        <v>700.50243353930739</v>
      </c>
      <c r="D29">
        <v>480.24717884849048</v>
      </c>
      <c r="E29">
        <v>425.61864528888151</v>
      </c>
      <c r="F29">
        <v>262.31725377612389</v>
      </c>
      <c r="G29">
        <v>133.76994563143509</v>
      </c>
      <c r="H29">
        <v>523.06434912768759</v>
      </c>
      <c r="I29">
        <v>579.82925053846395</v>
      </c>
      <c r="J29">
        <v>668.72103864113421</v>
      </c>
      <c r="K29">
        <v>516.1536193130255</v>
      </c>
      <c r="L29">
        <v>610.92387364424985</v>
      </c>
      <c r="M29">
        <v>140.34332758216669</v>
      </c>
    </row>
    <row r="30" spans="1:13" x14ac:dyDescent="0.25">
      <c r="A30" t="s">
        <v>71</v>
      </c>
      <c r="B30">
        <v>388.74662999484457</v>
      </c>
      <c r="C30">
        <v>437.94222418928877</v>
      </c>
      <c r="D30">
        <v>609.04609517089841</v>
      </c>
      <c r="E30">
        <v>543.43695540345072</v>
      </c>
      <c r="F30">
        <v>8403.9714832767822</v>
      </c>
      <c r="G30">
        <v>788.57077538896215</v>
      </c>
      <c r="H30">
        <v>3129.6274820881672</v>
      </c>
      <c r="I30">
        <v>9460.9525437322409</v>
      </c>
      <c r="J30">
        <v>2102.024238365635</v>
      </c>
      <c r="K30">
        <v>4137.0801229334593</v>
      </c>
      <c r="L30">
        <v>14397.59827072834</v>
      </c>
      <c r="M30">
        <v>749.39491906203534</v>
      </c>
    </row>
    <row r="31" spans="1:13" x14ac:dyDescent="0.25">
      <c r="A31" t="s">
        <v>73</v>
      </c>
      <c r="B31">
        <v>546.02580090878939</v>
      </c>
      <c r="C31">
        <v>457.42911472698546</v>
      </c>
      <c r="D31">
        <v>448.83280901375684</v>
      </c>
      <c r="E31">
        <v>592.24739816520093</v>
      </c>
      <c r="F31">
        <v>784.14622920242391</v>
      </c>
      <c r="G31">
        <v>1637.2056816170009</v>
      </c>
      <c r="H31">
        <v>552.49328772562853</v>
      </c>
      <c r="I31">
        <v>559.68629890685474</v>
      </c>
      <c r="J31">
        <v>441.11495113123493</v>
      </c>
      <c r="K31">
        <v>498.02308603309478</v>
      </c>
      <c r="L31">
        <v>1001.498909399211</v>
      </c>
      <c r="M31">
        <v>1705.0112208452636</v>
      </c>
    </row>
    <row r="32" spans="1:13" x14ac:dyDescent="0.25">
      <c r="A32" t="s">
        <v>75</v>
      </c>
      <c r="B32">
        <v>525.25308022204194</v>
      </c>
      <c r="C32">
        <v>1218.44347151493</v>
      </c>
      <c r="D32">
        <v>1705.4076024031024</v>
      </c>
      <c r="E32">
        <v>972.63222796366733</v>
      </c>
      <c r="F32">
        <v>4894.2507937160235</v>
      </c>
      <c r="G32">
        <v>104.45050549303836</v>
      </c>
      <c r="H32">
        <v>1267.8967712612871</v>
      </c>
      <c r="I32">
        <v>920.82064601641923</v>
      </c>
      <c r="J32">
        <v>1103.4281607321129</v>
      </c>
      <c r="K32">
        <v>1020.5709559225244</v>
      </c>
      <c r="L32">
        <v>7097.383170818116</v>
      </c>
      <c r="M32">
        <v>127.0139156474221</v>
      </c>
    </row>
    <row r="33" spans="1:13" x14ac:dyDescent="0.25">
      <c r="A33" t="s">
        <v>77</v>
      </c>
      <c r="B33">
        <v>329.39599946128055</v>
      </c>
      <c r="C33">
        <v>296.40586133654438</v>
      </c>
      <c r="D33">
        <v>684.44058277425916</v>
      </c>
      <c r="E33">
        <v>322.94840361761396</v>
      </c>
      <c r="F33">
        <v>3109.932361613191</v>
      </c>
      <c r="G33">
        <v>50.698198572644351</v>
      </c>
      <c r="H33">
        <v>2662.9685986065329</v>
      </c>
      <c r="I33">
        <v>8116.6503193655617</v>
      </c>
      <c r="J33">
        <v>2778.6909850166867</v>
      </c>
      <c r="K33">
        <v>4141.6127562534421</v>
      </c>
      <c r="L33">
        <v>5093.8650477979954</v>
      </c>
      <c r="M33">
        <v>49.088122798145974</v>
      </c>
    </row>
    <row r="34" spans="1:13" x14ac:dyDescent="0.25">
      <c r="A34" t="s">
        <v>79</v>
      </c>
      <c r="B34">
        <v>1522.3436731859181</v>
      </c>
      <c r="C34">
        <v>1617.4119146288253</v>
      </c>
      <c r="D34">
        <v>1633.1545517832151</v>
      </c>
      <c r="E34">
        <v>1241.9312225112542</v>
      </c>
      <c r="F34">
        <v>409.607690388386</v>
      </c>
      <c r="G34">
        <v>708.75674390110441</v>
      </c>
      <c r="H34">
        <v>2439.4488030650296</v>
      </c>
      <c r="I34">
        <v>1576.425762216651</v>
      </c>
      <c r="J34">
        <v>2824.8273541065314</v>
      </c>
      <c r="K34">
        <v>3899.4406331572254</v>
      </c>
      <c r="L34">
        <v>498.53816175738712</v>
      </c>
      <c r="M34">
        <v>698.12795008224839</v>
      </c>
    </row>
    <row r="35" spans="1:13" x14ac:dyDescent="0.25">
      <c r="A35" t="s">
        <v>81</v>
      </c>
      <c r="B35">
        <v>540.09073785543296</v>
      </c>
      <c r="C35">
        <v>473.83912781136161</v>
      </c>
      <c r="D35">
        <v>461.39855694765032</v>
      </c>
      <c r="E35">
        <v>472.74596933470917</v>
      </c>
      <c r="F35">
        <v>91.179794093305105</v>
      </c>
      <c r="G35">
        <v>63.729060856376236</v>
      </c>
      <c r="H35">
        <v>237.8839203333556</v>
      </c>
      <c r="I35">
        <v>172.65387112807861</v>
      </c>
      <c r="J35">
        <v>246.31694830744729</v>
      </c>
      <c r="K35">
        <v>123.75707761166943</v>
      </c>
      <c r="L35">
        <v>461.07625779509959</v>
      </c>
      <c r="M35">
        <v>58.316177214507618</v>
      </c>
    </row>
    <row r="36" spans="1:13" x14ac:dyDescent="0.25">
      <c r="A36" t="s">
        <v>83</v>
      </c>
      <c r="B36">
        <v>1697.4280332599321</v>
      </c>
      <c r="C36">
        <v>724.09182734809804</v>
      </c>
      <c r="D36">
        <v>697.00633070815263</v>
      </c>
      <c r="E36">
        <v>1021.4426707254175</v>
      </c>
      <c r="F36">
        <v>75.749367400591936</v>
      </c>
      <c r="G36">
        <v>19.749900648781132</v>
      </c>
      <c r="H36">
        <v>251.89770061808935</v>
      </c>
      <c r="I36">
        <v>107.90866945504912</v>
      </c>
      <c r="J36">
        <v>351.91797089086901</v>
      </c>
      <c r="K36">
        <v>318.66031037092381</v>
      </c>
      <c r="L36">
        <v>98.250780530721798</v>
      </c>
      <c r="M36">
        <v>34.733371483805641</v>
      </c>
    </row>
    <row r="37" spans="1:13" x14ac:dyDescent="0.25">
      <c r="A37" t="s">
        <v>85</v>
      </c>
      <c r="B37">
        <v>370.94144083477539</v>
      </c>
      <c r="C37">
        <v>453.32661145589145</v>
      </c>
      <c r="D37">
        <v>382.86263236081624</v>
      </c>
      <c r="E37">
        <v>400.37186455004519</v>
      </c>
      <c r="F37">
        <v>423.63535101812528</v>
      </c>
      <c r="G37">
        <v>45.811625216244899</v>
      </c>
      <c r="H37">
        <v>682.82144437365253</v>
      </c>
      <c r="I37">
        <v>714.11559474919181</v>
      </c>
      <c r="J37">
        <v>460.59475141361372</v>
      </c>
      <c r="K37">
        <v>821.78260888899911</v>
      </c>
      <c r="L37">
        <v>1010.5175159086506</v>
      </c>
      <c r="M37">
        <v>76.772286047230907</v>
      </c>
    </row>
    <row r="38" spans="1:13" x14ac:dyDescent="0.25">
      <c r="A38" t="s">
        <v>87</v>
      </c>
      <c r="B38">
        <v>11321.132774277345</v>
      </c>
      <c r="C38">
        <v>353.84090713186094</v>
      </c>
      <c r="D38">
        <v>429.98418711291669</v>
      </c>
      <c r="E38">
        <v>1713.2044629695313</v>
      </c>
      <c r="F38">
        <v>28262.930636798636</v>
      </c>
      <c r="G38">
        <v>33712.673193023031</v>
      </c>
      <c r="H38">
        <v>32775.779674442441</v>
      </c>
      <c r="I38">
        <v>30190.447743090412</v>
      </c>
      <c r="J38">
        <v>9264.4392264023754</v>
      </c>
      <c r="K38">
        <v>33395.875722467244</v>
      </c>
      <c r="L38">
        <v>43628.289445746617</v>
      </c>
      <c r="M38">
        <v>47977.55208262134</v>
      </c>
    </row>
    <row r="39" spans="1:13" x14ac:dyDescent="0.25">
      <c r="A39" t="s">
        <v>89</v>
      </c>
      <c r="B39">
        <v>350.16872014802794</v>
      </c>
      <c r="C39">
        <v>127.17760140391525</v>
      </c>
      <c r="D39">
        <v>184.9521024019943</v>
      </c>
      <c r="E39">
        <v>385.22379610674346</v>
      </c>
      <c r="F39">
        <v>113.6240511008879</v>
      </c>
      <c r="G39">
        <v>97.935074351172418</v>
      </c>
      <c r="H39">
        <v>172.01915299510691</v>
      </c>
      <c r="I39">
        <v>161.62320713934025</v>
      </c>
      <c r="J39">
        <v>180.70077893522406</v>
      </c>
      <c r="K39">
        <v>298.58721995385775</v>
      </c>
      <c r="L39">
        <v>166.2371988326511</v>
      </c>
      <c r="M39">
        <v>99.329752398337163</v>
      </c>
    </row>
    <row r="40" spans="1:13" x14ac:dyDescent="0.25">
      <c r="A40" t="s">
        <v>91</v>
      </c>
      <c r="B40">
        <v>519.31801716868551</v>
      </c>
      <c r="C40">
        <v>503.58227652679341</v>
      </c>
      <c r="D40">
        <v>810.09806211319369</v>
      </c>
      <c r="E40">
        <v>688.18516497277869</v>
      </c>
      <c r="F40">
        <v>723.8272884945452</v>
      </c>
      <c r="G40">
        <v>9708.1960086034342</v>
      </c>
      <c r="H40">
        <v>3562.6532928864403</v>
      </c>
      <c r="I40">
        <v>2694.3595777709602</v>
      </c>
      <c r="J40">
        <v>1875.4434035021768</v>
      </c>
      <c r="K40">
        <v>3267.4620445425003</v>
      </c>
      <c r="L40">
        <v>1650.8385780788622</v>
      </c>
      <c r="M40">
        <v>8459.9470536219887</v>
      </c>
    </row>
    <row r="41" spans="1:13" x14ac:dyDescent="0.25">
      <c r="A41" t="s">
        <v>93</v>
      </c>
      <c r="B41">
        <v>344.23365709467157</v>
      </c>
      <c r="C41">
        <v>465.63412126917353</v>
      </c>
      <c r="D41">
        <v>304.32670777398209</v>
      </c>
      <c r="E41">
        <v>331.36399719722607</v>
      </c>
      <c r="F41">
        <v>53.305110393009137</v>
      </c>
      <c r="G41">
        <v>45.811625216244899</v>
      </c>
      <c r="H41">
        <v>235.08116427640886</v>
      </c>
      <c r="I41">
        <v>143.87822594006551</v>
      </c>
      <c r="J41">
        <v>267.84725388270806</v>
      </c>
      <c r="K41">
        <v>87.496011051808139</v>
      </c>
      <c r="L41">
        <v>87.150957134488451</v>
      </c>
      <c r="M41">
        <v>56.265498455316141</v>
      </c>
    </row>
    <row r="42" spans="1:13" x14ac:dyDescent="0.25">
      <c r="A42" t="s">
        <v>95</v>
      </c>
      <c r="B42">
        <v>623.18162060242264</v>
      </c>
      <c r="C42">
        <v>834.85941566763711</v>
      </c>
      <c r="D42">
        <v>637.3190280221587</v>
      </c>
      <c r="E42">
        <v>711.74882699569253</v>
      </c>
      <c r="F42">
        <v>176.74852393471451</v>
      </c>
      <c r="G42">
        <v>211.95511933382639</v>
      </c>
      <c r="H42">
        <v>474.01611813111947</v>
      </c>
      <c r="I42">
        <v>343.38936591028965</v>
      </c>
      <c r="J42">
        <v>581.57456369365025</v>
      </c>
      <c r="K42">
        <v>194.33665359425657</v>
      </c>
      <c r="L42">
        <v>321.63472637991805</v>
      </c>
      <c r="M42">
        <v>189.55961780276215</v>
      </c>
    </row>
    <row r="43" spans="1:13" x14ac:dyDescent="0.25">
      <c r="A43" t="s">
        <v>97</v>
      </c>
      <c r="B43">
        <v>614.27902602238805</v>
      </c>
      <c r="C43">
        <v>808.19314440552591</v>
      </c>
      <c r="D43">
        <v>916.90691955128807</v>
      </c>
      <c r="E43">
        <v>1230.1493914997973</v>
      </c>
      <c r="F43">
        <v>200.59554700527124</v>
      </c>
      <c r="G43">
        <v>53.955914143577324</v>
      </c>
      <c r="H43">
        <v>525.16641617039772</v>
      </c>
      <c r="I43">
        <v>303.58305673353823</v>
      </c>
      <c r="J43">
        <v>602.07961662246998</v>
      </c>
      <c r="K43">
        <v>320.60286750805926</v>
      </c>
      <c r="L43">
        <v>536.69380468193924</v>
      </c>
      <c r="M43">
        <v>105.48178867591159</v>
      </c>
    </row>
    <row r="44" spans="1:13" x14ac:dyDescent="0.25">
      <c r="A44" t="s">
        <v>99</v>
      </c>
      <c r="B44">
        <v>409.51935068159202</v>
      </c>
      <c r="C44">
        <v>679.98991718383718</v>
      </c>
      <c r="D44">
        <v>445.6913720302835</v>
      </c>
      <c r="E44">
        <v>471.0628506187868</v>
      </c>
      <c r="F44">
        <v>530.24557180414354</v>
      </c>
      <c r="G44">
        <v>39.296194074378953</v>
      </c>
      <c r="H44">
        <v>212.65911582083481</v>
      </c>
      <c r="I44">
        <v>162.10280122580713</v>
      </c>
      <c r="J44">
        <v>250.41795889321125</v>
      </c>
      <c r="K44">
        <v>111.45421574314506</v>
      </c>
      <c r="L44">
        <v>960.56831062560047</v>
      </c>
      <c r="M44">
        <v>54.214819696124671</v>
      </c>
    </row>
    <row r="45" spans="1:13" x14ac:dyDescent="0.25">
      <c r="A45" t="s">
        <v>101</v>
      </c>
      <c r="B45">
        <v>290.81808961446387</v>
      </c>
      <c r="C45">
        <v>262.56020935001857</v>
      </c>
      <c r="D45">
        <v>197.51785033588774</v>
      </c>
      <c r="E45">
        <v>235.42623038964823</v>
      </c>
      <c r="F45">
        <v>30.860853385426342</v>
      </c>
      <c r="G45">
        <v>75.131065354641635</v>
      </c>
      <c r="H45">
        <v>139.08676932598257</v>
      </c>
      <c r="I45">
        <v>110.78623397385044</v>
      </c>
      <c r="J45">
        <v>155.06946277419939</v>
      </c>
      <c r="K45">
        <v>60.947730177623988</v>
      </c>
      <c r="L45">
        <v>70.501222040138416</v>
      </c>
      <c r="M45">
        <v>67.544231630869263</v>
      </c>
    </row>
    <row r="46" spans="1:13" x14ac:dyDescent="0.25">
      <c r="A46" t="s">
        <v>103</v>
      </c>
      <c r="B46">
        <v>433.25960289501762</v>
      </c>
      <c r="C46">
        <v>386.66093330061329</v>
      </c>
      <c r="D46">
        <v>367.15544744344936</v>
      </c>
      <c r="E46">
        <v>356.61077793606233</v>
      </c>
      <c r="F46">
        <v>182.35958818661021</v>
      </c>
      <c r="G46">
        <v>189.15111033729559</v>
      </c>
      <c r="H46">
        <v>366.11000993866952</v>
      </c>
      <c r="I46">
        <v>244.11339001164447</v>
      </c>
      <c r="J46">
        <v>316.03412826543445</v>
      </c>
      <c r="K46">
        <v>297.93970090814594</v>
      </c>
      <c r="L46">
        <v>238.3860509081679</v>
      </c>
      <c r="M46">
        <v>149.57138199852835</v>
      </c>
    </row>
    <row r="47" spans="1:13" x14ac:dyDescent="0.25">
      <c r="A47" t="s">
        <v>105</v>
      </c>
      <c r="B47">
        <v>148.37657633391015</v>
      </c>
      <c r="C47">
        <v>151.79262103047949</v>
      </c>
      <c r="D47">
        <v>169.24491748462748</v>
      </c>
      <c r="E47">
        <v>173.15083790051875</v>
      </c>
      <c r="F47">
        <v>242.67852889448898</v>
      </c>
      <c r="G47">
        <v>244.53227504315609</v>
      </c>
      <c r="H47">
        <v>242.08805441877573</v>
      </c>
      <c r="I47">
        <v>221.57246794770089</v>
      </c>
      <c r="J47">
        <v>252.46846418609323</v>
      </c>
      <c r="K47">
        <v>224.12252969699975</v>
      </c>
      <c r="L47">
        <v>290.41647307801173</v>
      </c>
      <c r="M47">
        <v>281.84016196637862</v>
      </c>
    </row>
    <row r="48" spans="1:13" x14ac:dyDescent="0.25">
      <c r="A48" t="s">
        <v>108</v>
      </c>
      <c r="B48">
        <v>287.85055808778571</v>
      </c>
      <c r="C48">
        <v>286.14960315880927</v>
      </c>
      <c r="D48">
        <v>285.47808587314194</v>
      </c>
      <c r="E48">
        <v>289.28602929916559</v>
      </c>
      <c r="F48">
        <v>317.02513023210696</v>
      </c>
      <c r="G48">
        <v>308.05772867634903</v>
      </c>
      <c r="H48">
        <v>255.40114568927279</v>
      </c>
      <c r="I48">
        <v>270.97065885379004</v>
      </c>
      <c r="J48">
        <v>272.97351711491297</v>
      </c>
      <c r="K48">
        <v>294.05458663387509</v>
      </c>
      <c r="L48">
        <v>289.72273411574719</v>
      </c>
      <c r="M48">
        <v>273.63744692961268</v>
      </c>
    </row>
    <row r="49" spans="1:13" x14ac:dyDescent="0.25">
      <c r="A49" t="s">
        <v>110</v>
      </c>
      <c r="B49">
        <v>774.52572846301098</v>
      </c>
      <c r="C49">
        <v>829.73128657876964</v>
      </c>
      <c r="D49">
        <v>863.50249083224082</v>
      </c>
      <c r="E49">
        <v>861.54639271278779</v>
      </c>
      <c r="F49">
        <v>556.89812700064806</v>
      </c>
      <c r="G49">
        <v>580.07697884925199</v>
      </c>
      <c r="H49">
        <v>716.4545170570135</v>
      </c>
      <c r="I49">
        <v>656.08471028669874</v>
      </c>
      <c r="J49">
        <v>672.82204922689812</v>
      </c>
      <c r="K49">
        <v>653.42765700392886</v>
      </c>
      <c r="L49">
        <v>623.41117496501238</v>
      </c>
      <c r="M49">
        <v>549.45374004086636</v>
      </c>
    </row>
    <row r="50" spans="1:13" x14ac:dyDescent="0.25">
      <c r="A50" t="s">
        <v>112</v>
      </c>
      <c r="B50">
        <v>492.61023342858169</v>
      </c>
      <c r="C50">
        <v>526.14604451781065</v>
      </c>
      <c r="D50">
        <v>401.71125426165639</v>
      </c>
      <c r="E50">
        <v>427.30176400480389</v>
      </c>
      <c r="F50">
        <v>436.26024558489058</v>
      </c>
      <c r="G50">
        <v>422.07777365900296</v>
      </c>
      <c r="H50">
        <v>432.67546629115486</v>
      </c>
      <c r="I50">
        <v>495.90028540675911</v>
      </c>
      <c r="J50">
        <v>409.33211909156432</v>
      </c>
      <c r="K50">
        <v>456.58186710753904</v>
      </c>
      <c r="L50">
        <v>375.74636543655566</v>
      </c>
      <c r="M50">
        <v>452.04649897927118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86AD6-32BA-4264-ACF9-DD91461DFF36}">
  <dimension ref="A1:J1048576"/>
  <sheetViews>
    <sheetView workbookViewId="0">
      <selection activeCell="I1" sqref="I1"/>
    </sheetView>
  </sheetViews>
  <sheetFormatPr defaultRowHeight="15" x14ac:dyDescent="0.25"/>
  <cols>
    <col min="1" max="1" width="13.42578125" bestFit="1" customWidth="1"/>
    <col min="2" max="2" width="11.42578125" bestFit="1" customWidth="1"/>
    <col min="3" max="3" width="16" bestFit="1" customWidth="1"/>
    <col min="4" max="5" width="16.42578125" bestFit="1" customWidth="1"/>
    <col min="6" max="6" width="18.5703125" bestFit="1" customWidth="1"/>
    <col min="7" max="7" width="18.85546875" bestFit="1" customWidth="1"/>
    <col min="8" max="8" width="21.140625" bestFit="1" customWidth="1"/>
  </cols>
  <sheetData>
    <row r="1" spans="1:10" x14ac:dyDescent="0.25">
      <c r="A1" s="3"/>
      <c r="B1" t="s">
        <v>0</v>
      </c>
      <c r="C1" t="s">
        <v>161</v>
      </c>
      <c r="D1" t="s">
        <v>162</v>
      </c>
      <c r="E1" t="s">
        <v>163</v>
      </c>
      <c r="F1" t="s">
        <v>164</v>
      </c>
      <c r="G1" t="s">
        <v>165</v>
      </c>
      <c r="H1" t="s">
        <v>166</v>
      </c>
    </row>
    <row r="2" spans="1:10" x14ac:dyDescent="0.25">
      <c r="A2" s="4"/>
    </row>
    <row r="3" spans="1:10" x14ac:dyDescent="0.25">
      <c r="A3" s="5" t="s">
        <v>167</v>
      </c>
      <c r="B3" t="s">
        <v>17</v>
      </c>
      <c r="C3" s="6">
        <v>-2.1044650872208721</v>
      </c>
      <c r="D3" s="6">
        <v>-2.3772452300707054</v>
      </c>
      <c r="E3" s="6">
        <v>-2.0169893634452305</v>
      </c>
      <c r="F3" s="6">
        <v>-2.2666256876289173</v>
      </c>
      <c r="G3" s="7">
        <v>0.11441048787626112</v>
      </c>
      <c r="H3" s="6">
        <v>-9.2120139554830408E-2</v>
      </c>
    </row>
    <row r="4" spans="1:10" x14ac:dyDescent="0.25">
      <c r="A4" s="5" t="s">
        <v>167</v>
      </c>
      <c r="B4" t="s">
        <v>21</v>
      </c>
      <c r="C4" s="6">
        <v>-0.52195553179451992</v>
      </c>
      <c r="D4" s="6">
        <v>3.1942655950465255E-2</v>
      </c>
      <c r="E4" s="6">
        <v>-0.18862682437404449</v>
      </c>
      <c r="F4" s="6">
        <v>-2.5644492904414635</v>
      </c>
      <c r="G4" s="7">
        <v>-0.37427768233594927</v>
      </c>
      <c r="H4" s="6">
        <v>-1.5741572021687027</v>
      </c>
      <c r="J4" s="2" t="s">
        <v>168</v>
      </c>
    </row>
    <row r="5" spans="1:10" x14ac:dyDescent="0.25">
      <c r="A5" s="5" t="s">
        <v>167</v>
      </c>
      <c r="B5" t="s">
        <v>23</v>
      </c>
      <c r="C5" s="6">
        <v>-1.7063107001844358</v>
      </c>
      <c r="D5" s="6">
        <v>-0.97044247523525085</v>
      </c>
      <c r="E5" s="6">
        <v>0.56660013641574503</v>
      </c>
      <c r="F5" s="6">
        <v>0.99956084532276501</v>
      </c>
      <c r="G5" s="7">
        <v>-1.3417846340377855</v>
      </c>
      <c r="H5" s="6">
        <v>-0.55498311212707863</v>
      </c>
    </row>
    <row r="6" spans="1:10" x14ac:dyDescent="0.25">
      <c r="B6" t="s">
        <v>25</v>
      </c>
      <c r="C6" s="6">
        <v>-12.307004718253767</v>
      </c>
      <c r="D6" s="6">
        <v>-12.426241742386996</v>
      </c>
      <c r="E6" s="6">
        <v>-12.460001487550819</v>
      </c>
      <c r="F6" s="6">
        <v>-12.080396047497599</v>
      </c>
      <c r="G6" s="7">
        <v>-9.798898772443918</v>
      </c>
      <c r="H6" s="6">
        <v>-13.306763026200004</v>
      </c>
    </row>
    <row r="7" spans="1:10" x14ac:dyDescent="0.25">
      <c r="A7" s="5" t="s">
        <v>167</v>
      </c>
      <c r="B7" t="s">
        <v>27</v>
      </c>
      <c r="C7" s="6">
        <v>1.694231337476757</v>
      </c>
      <c r="D7" s="6">
        <v>2.1029447128389362</v>
      </c>
      <c r="E7" s="6">
        <v>7.5159670292089809</v>
      </c>
      <c r="F7" s="6">
        <v>8.4088845189326697</v>
      </c>
      <c r="G7" s="7">
        <v>-0.6592221839805622</v>
      </c>
      <c r="H7" s="6">
        <v>-1.2347642363141327</v>
      </c>
    </row>
    <row r="8" spans="1:10" x14ac:dyDescent="0.25">
      <c r="B8" t="s">
        <v>29</v>
      </c>
      <c r="C8" s="6">
        <v>-1.3809613116334507</v>
      </c>
      <c r="D8" s="6">
        <v>3.3333924749199682E-2</v>
      </c>
      <c r="E8" s="6">
        <v>0.11973661783928698</v>
      </c>
      <c r="F8" s="6">
        <v>0.57299511193066299</v>
      </c>
      <c r="G8" s="7">
        <v>-0.68953599871094851</v>
      </c>
      <c r="H8" s="6">
        <v>-2.1957972136189663</v>
      </c>
    </row>
    <row r="9" spans="1:10" x14ac:dyDescent="0.25">
      <c r="A9" s="3"/>
      <c r="B9" t="s">
        <v>31</v>
      </c>
      <c r="C9" s="6">
        <v>0.61327337169766971</v>
      </c>
      <c r="D9" s="6">
        <v>-0.23023926252301369</v>
      </c>
      <c r="E9" s="6">
        <v>-9.4754840097514656E-2</v>
      </c>
      <c r="F9" s="6">
        <v>-0.49153608118025688</v>
      </c>
      <c r="G9" s="7">
        <v>-0.59638460600268683</v>
      </c>
      <c r="H9" s="6">
        <v>-0.24246998799158823</v>
      </c>
    </row>
    <row r="10" spans="1:10" x14ac:dyDescent="0.25">
      <c r="A10" s="4"/>
      <c r="B10" t="s">
        <v>33</v>
      </c>
      <c r="C10" s="6">
        <v>9.1135460193581028E-2</v>
      </c>
      <c r="D10" s="6">
        <v>0.29389315783613951</v>
      </c>
      <c r="E10" s="6">
        <v>0.26533480410493182</v>
      </c>
      <c r="F10" s="6">
        <v>0.8287406930549216</v>
      </c>
      <c r="G10" s="7">
        <v>7.0009202370957049E-2</v>
      </c>
      <c r="H10" s="6">
        <v>-0.27461300647852088</v>
      </c>
    </row>
    <row r="11" spans="1:10" x14ac:dyDescent="0.25">
      <c r="A11" s="8"/>
      <c r="B11" t="s">
        <v>35</v>
      </c>
      <c r="C11" s="6">
        <v>-8.6728784033664297E-2</v>
      </c>
      <c r="D11" s="6">
        <v>0.68657529945928186</v>
      </c>
      <c r="E11" s="6">
        <v>0.94268419726981056</v>
      </c>
      <c r="F11" s="6">
        <v>2.1945159581743616</v>
      </c>
      <c r="G11" s="7">
        <v>2.5813519454302134E-2</v>
      </c>
      <c r="H11" s="6">
        <v>-0.74771680497941861</v>
      </c>
    </row>
    <row r="12" spans="1:10" x14ac:dyDescent="0.25">
      <c r="B12" t="s">
        <v>37</v>
      </c>
      <c r="C12" s="6">
        <v>-0.41636522322571223</v>
      </c>
      <c r="D12" s="6">
        <v>-1.3986246961253097</v>
      </c>
      <c r="E12" s="6">
        <v>-1.4635622588154971</v>
      </c>
      <c r="F12" s="6">
        <v>-0.94357906563282068</v>
      </c>
      <c r="G12" s="7">
        <v>0.28405126007280523</v>
      </c>
      <c r="H12" s="6">
        <v>-0.78290926127887661</v>
      </c>
    </row>
    <row r="13" spans="1:10" x14ac:dyDescent="0.25">
      <c r="A13" s="3"/>
      <c r="B13" t="s">
        <v>39</v>
      </c>
      <c r="C13" s="6">
        <v>-0.58502382653056351</v>
      </c>
      <c r="D13" s="6">
        <v>-1.321594140697721</v>
      </c>
      <c r="E13" s="6">
        <v>-0.59234621006363319</v>
      </c>
      <c r="F13" s="6">
        <v>-0.31004697792872943</v>
      </c>
      <c r="G13" s="7">
        <v>0.41040662796862121</v>
      </c>
      <c r="H13" s="6">
        <v>-0.45979879680152169</v>
      </c>
    </row>
    <row r="14" spans="1:10" x14ac:dyDescent="0.25">
      <c r="A14" s="4"/>
      <c r="B14" t="s">
        <v>41</v>
      </c>
      <c r="C14" s="6">
        <v>-0.58053604661667835</v>
      </c>
      <c r="D14" s="6">
        <v>0.3333426035779205</v>
      </c>
      <c r="E14" s="6">
        <v>0.73219707398841305</v>
      </c>
      <c r="F14" s="6">
        <v>0.76574018417354683</v>
      </c>
      <c r="G14" s="7">
        <v>-0.15835883326990244</v>
      </c>
      <c r="H14" s="6">
        <v>-0.85497445565036223</v>
      </c>
    </row>
    <row r="15" spans="1:10" x14ac:dyDescent="0.25">
      <c r="B15" t="s">
        <v>43</v>
      </c>
      <c r="C15" s="6">
        <v>0.8052925659023743</v>
      </c>
      <c r="D15" s="6">
        <v>0.41983551326952701</v>
      </c>
      <c r="E15" s="6">
        <v>2.4168116644091002</v>
      </c>
      <c r="F15" s="6">
        <v>1.7790424332040304</v>
      </c>
      <c r="G15" s="7">
        <v>0.17379983686751713</v>
      </c>
      <c r="H15" s="6">
        <v>-1.7517991278069249</v>
      </c>
    </row>
    <row r="16" spans="1:10" x14ac:dyDescent="0.25">
      <c r="A16" s="9" t="s">
        <v>167</v>
      </c>
      <c r="B16" t="s">
        <v>45</v>
      </c>
      <c r="C16" s="6">
        <v>-2.2939892906233905</v>
      </c>
      <c r="D16" s="6">
        <v>-3.2887227192002371</v>
      </c>
      <c r="E16" s="6">
        <v>-2.6838709650255796</v>
      </c>
      <c r="F16" s="6">
        <v>-1.6637406168043818</v>
      </c>
      <c r="G16" s="7">
        <v>-0.36782075161737265</v>
      </c>
      <c r="H16" s="6">
        <v>-0.94150210932142064</v>
      </c>
    </row>
    <row r="17" spans="1:8" x14ac:dyDescent="0.25">
      <c r="B17" t="s">
        <v>47</v>
      </c>
      <c r="C17" s="6">
        <v>4.4347660268855638</v>
      </c>
      <c r="D17" s="6">
        <v>3.9132450714917808</v>
      </c>
      <c r="E17" s="6">
        <v>3.4336657547721505</v>
      </c>
      <c r="F17" s="6">
        <v>0.87964469158809755</v>
      </c>
      <c r="G17" s="7">
        <v>-0.61525964165486291</v>
      </c>
      <c r="H17" s="6">
        <v>-2.8054478631108242</v>
      </c>
    </row>
    <row r="18" spans="1:8" x14ac:dyDescent="0.25">
      <c r="A18" s="5" t="s">
        <v>167</v>
      </c>
      <c r="B18" t="s">
        <v>49</v>
      </c>
      <c r="C18" s="6">
        <v>0.4272986237519627</v>
      </c>
      <c r="D18" s="6">
        <v>0.73138017418140089</v>
      </c>
      <c r="E18" s="6">
        <v>1.6043501542778331</v>
      </c>
      <c r="F18" s="6">
        <v>1.1112465895852344</v>
      </c>
      <c r="G18" s="7">
        <v>-1.2483865521179348E-2</v>
      </c>
      <c r="H18" s="6">
        <v>-0.45528492070495452</v>
      </c>
    </row>
    <row r="19" spans="1:8" x14ac:dyDescent="0.25">
      <c r="B19" t="s">
        <v>51</v>
      </c>
      <c r="C19" s="6">
        <v>3.1487994366284084</v>
      </c>
      <c r="D19" s="6">
        <v>3.3536439729366609</v>
      </c>
      <c r="E19" s="6">
        <v>2.5529691433408099</v>
      </c>
      <c r="F19" s="6">
        <v>1.8307928693983095</v>
      </c>
      <c r="G19" s="7">
        <v>-0.56269305249731394</v>
      </c>
      <c r="H19" s="6">
        <v>-1.1918290391884983</v>
      </c>
    </row>
    <row r="20" spans="1:8" x14ac:dyDescent="0.25">
      <c r="A20" s="5" t="s">
        <v>167</v>
      </c>
      <c r="B20" t="s">
        <v>53</v>
      </c>
      <c r="C20" s="6">
        <v>0.14550657999060662</v>
      </c>
      <c r="D20" s="6">
        <v>-0.98341631747122316</v>
      </c>
      <c r="E20" s="6">
        <v>-0.50139846621879514</v>
      </c>
      <c r="F20" s="6">
        <v>-1.3083739774850973</v>
      </c>
      <c r="G20" s="7">
        <v>0.28577694967233636</v>
      </c>
      <c r="H20" s="6">
        <v>-1.0389898504196464</v>
      </c>
    </row>
    <row r="21" spans="1:8" x14ac:dyDescent="0.25">
      <c r="B21" t="s">
        <v>55</v>
      </c>
      <c r="C21" s="6">
        <v>0.26466961472387979</v>
      </c>
      <c r="D21" s="6">
        <v>0.14597369204902488</v>
      </c>
      <c r="E21" s="6">
        <v>0.44043001623587014</v>
      </c>
      <c r="F21" s="6">
        <v>0.43067173054124375</v>
      </c>
      <c r="G21" s="7">
        <v>-0.18543163548992889</v>
      </c>
      <c r="H21" s="6">
        <v>-0.5734607267466969</v>
      </c>
    </row>
    <row r="22" spans="1:8" x14ac:dyDescent="0.25">
      <c r="B22" t="s">
        <v>57</v>
      </c>
      <c r="C22" s="6">
        <v>0.84173275731446129</v>
      </c>
      <c r="D22" s="6">
        <v>0.53203489277218641</v>
      </c>
      <c r="E22" s="6">
        <v>0.70600843694353121</v>
      </c>
      <c r="F22" s="6">
        <v>0.86911536775083753</v>
      </c>
      <c r="G22" s="7">
        <v>-0.58507101592416622</v>
      </c>
      <c r="H22" s="6">
        <v>-0.76933103070110087</v>
      </c>
    </row>
    <row r="23" spans="1:8" x14ac:dyDescent="0.25">
      <c r="B23" t="s">
        <v>59</v>
      </c>
      <c r="C23" s="6">
        <v>-6.1768128643526262E-3</v>
      </c>
      <c r="D23" s="6">
        <v>0.54292201009590924</v>
      </c>
      <c r="E23" s="6">
        <v>0.99149018669310496</v>
      </c>
      <c r="F23" s="6">
        <v>0.71376976911855416</v>
      </c>
      <c r="G23" s="7">
        <v>4.7200484779224639E-3</v>
      </c>
      <c r="H23" s="6">
        <v>-0.35598772885404406</v>
      </c>
    </row>
    <row r="24" spans="1:8" x14ac:dyDescent="0.25">
      <c r="A24" s="5" t="s">
        <v>167</v>
      </c>
      <c r="B24" t="s">
        <v>61</v>
      </c>
      <c r="C24" s="6">
        <v>-8.4131768696499812E-2</v>
      </c>
      <c r="D24" s="6">
        <v>-0.38670311922872763</v>
      </c>
      <c r="E24" s="6">
        <v>0.3031283874172771</v>
      </c>
      <c r="F24" s="6">
        <v>0.35697339232391023</v>
      </c>
      <c r="G24" s="7">
        <v>-0.61431531014120633</v>
      </c>
      <c r="H24" s="6">
        <v>-1.8438781404551086</v>
      </c>
    </row>
    <row r="25" spans="1:8" x14ac:dyDescent="0.25">
      <c r="B25" t="s">
        <v>63</v>
      </c>
      <c r="C25" s="6">
        <v>-0.64270604369410922</v>
      </c>
      <c r="D25" s="6">
        <v>-1.0632149420228023</v>
      </c>
      <c r="E25" s="6">
        <v>-0.85758847225020307</v>
      </c>
      <c r="F25" s="6">
        <v>-0.98241739871424461</v>
      </c>
      <c r="G25" s="7">
        <v>0.46045222559952997</v>
      </c>
      <c r="H25" s="6">
        <v>-0.7452392086626709</v>
      </c>
    </row>
    <row r="26" spans="1:8" x14ac:dyDescent="0.25">
      <c r="A26" s="5" t="s">
        <v>167</v>
      </c>
      <c r="B26" t="s">
        <v>65</v>
      </c>
      <c r="C26" s="6">
        <v>-4.1353933566620942</v>
      </c>
      <c r="D26" s="6">
        <v>-3.9986383566718975</v>
      </c>
      <c r="E26" s="6">
        <v>-4.2774247437713742</v>
      </c>
      <c r="F26" s="6">
        <v>-4.7714062916952731</v>
      </c>
      <c r="G26" s="7">
        <v>-0.5485045774760966</v>
      </c>
      <c r="H26" s="6">
        <v>-1.1199363100552706</v>
      </c>
    </row>
    <row r="27" spans="1:8" x14ac:dyDescent="0.25">
      <c r="A27" s="5" t="s">
        <v>167</v>
      </c>
      <c r="B27" t="s">
        <v>67</v>
      </c>
      <c r="C27" s="6">
        <v>2.1947032454555795</v>
      </c>
      <c r="D27" s="6">
        <v>1.4812508274633196</v>
      </c>
      <c r="E27" s="6">
        <v>0.77098119716052738</v>
      </c>
      <c r="F27" s="6">
        <v>-1.0776397846715684</v>
      </c>
      <c r="G27" s="7">
        <v>-1.6575795844169288</v>
      </c>
      <c r="H27" s="6">
        <v>-0.40138944490416445</v>
      </c>
    </row>
    <row r="28" spans="1:8" x14ac:dyDescent="0.25">
      <c r="B28" t="s">
        <v>69</v>
      </c>
      <c r="C28" s="6">
        <v>6.6985555894788731E-2</v>
      </c>
      <c r="D28" s="6">
        <v>-0.123211303579702</v>
      </c>
      <c r="E28" s="6">
        <v>-0.27823915604495419</v>
      </c>
      <c r="F28" s="6">
        <v>-0.64443666275885469</v>
      </c>
      <c r="G28" s="7">
        <v>-6.9206455533120714E-2</v>
      </c>
      <c r="H28" s="6">
        <v>-1.2196799158514398</v>
      </c>
    </row>
    <row r="29" spans="1:8" x14ac:dyDescent="0.25">
      <c r="A29" s="5" t="s">
        <v>167</v>
      </c>
      <c r="B29" t="s">
        <v>71</v>
      </c>
      <c r="C29" s="6">
        <v>-2.2629668460427079</v>
      </c>
      <c r="D29" s="6">
        <v>-2.3613676175389351</v>
      </c>
      <c r="E29" s="6">
        <v>-2.928428316795193</v>
      </c>
      <c r="F29" s="6">
        <v>-4.6050833698730358</v>
      </c>
      <c r="G29" s="7">
        <v>7.3514048682386118E-2</v>
      </c>
      <c r="H29" s="6">
        <v>-0.77668499745869291</v>
      </c>
    </row>
    <row r="30" spans="1:8" x14ac:dyDescent="0.25">
      <c r="A30" s="10"/>
      <c r="B30" t="s">
        <v>73</v>
      </c>
      <c r="C30" s="6">
        <v>5.2393534302251556E-2</v>
      </c>
      <c r="D30" s="6">
        <v>-0.29977879854857953</v>
      </c>
      <c r="E30" s="6">
        <v>0.24998733502300177</v>
      </c>
      <c r="F30" s="6">
        <v>-3.5649307822153364E-2</v>
      </c>
      <c r="G30" s="7">
        <v>-5.8545655291151161E-2</v>
      </c>
      <c r="H30" s="6">
        <v>-0.35296622882050699</v>
      </c>
    </row>
    <row r="31" spans="1:8" x14ac:dyDescent="0.25">
      <c r="A31" s="5" t="s">
        <v>167</v>
      </c>
      <c r="B31" t="s">
        <v>75</v>
      </c>
      <c r="C31" s="6">
        <v>0.14304661493871007</v>
      </c>
      <c r="D31" s="6">
        <v>0.42767930310880642</v>
      </c>
      <c r="E31" s="6">
        <v>-6.9410189380771245E-2</v>
      </c>
      <c r="F31" s="6">
        <v>-0.80990746369733968</v>
      </c>
      <c r="G31" s="7">
        <v>-0.28216709294634867</v>
      </c>
      <c r="H31" s="6">
        <v>-0.53619916548064339</v>
      </c>
    </row>
    <row r="32" spans="1:8" x14ac:dyDescent="0.25">
      <c r="A32" s="5" t="s">
        <v>167</v>
      </c>
      <c r="B32" t="s">
        <v>77</v>
      </c>
      <c r="C32" s="6">
        <v>-3.2287595211283686</v>
      </c>
      <c r="D32" s="6">
        <v>-1.9600382068724183</v>
      </c>
      <c r="E32" s="6">
        <v>-3.6808170729504144</v>
      </c>
      <c r="F32" s="6">
        <v>-4.622989522178063</v>
      </c>
      <c r="G32" s="7">
        <v>4.6560488776209268E-2</v>
      </c>
      <c r="H32" s="6">
        <v>-0.7118775353698007</v>
      </c>
    </row>
    <row r="33" spans="1:8" x14ac:dyDescent="0.25">
      <c r="B33" t="s">
        <v>79</v>
      </c>
      <c r="C33" s="6">
        <v>-0.80447555237170487</v>
      </c>
      <c r="D33" s="6">
        <v>-0.57889388039182998</v>
      </c>
      <c r="E33" s="6">
        <v>-1.6506819070533221</v>
      </c>
      <c r="F33" s="6">
        <v>-5.0363143645074555E-2</v>
      </c>
      <c r="G33" s="7">
        <v>2.1799085516324521E-2</v>
      </c>
      <c r="H33" s="6">
        <v>-0.28346114107556364</v>
      </c>
    </row>
    <row r="34" spans="1:8" x14ac:dyDescent="0.25">
      <c r="A34" s="3"/>
      <c r="B34" t="s">
        <v>81</v>
      </c>
      <c r="C34" s="6">
        <v>0.94388143706445726</v>
      </c>
      <c r="D34" s="6">
        <v>0.95575573523508273</v>
      </c>
      <c r="E34" s="6">
        <v>1.9335541230755202</v>
      </c>
      <c r="F34" s="6">
        <v>1.6453191256972033</v>
      </c>
      <c r="G34" s="7">
        <v>0.12805525047964542</v>
      </c>
      <c r="H34" s="6">
        <v>-2.3382193225964643</v>
      </c>
    </row>
    <row r="35" spans="1:8" x14ac:dyDescent="0.25">
      <c r="A35" s="11"/>
      <c r="B35" t="s">
        <v>83</v>
      </c>
      <c r="C35" s="6">
        <v>1.0409334795462299</v>
      </c>
      <c r="D35" s="6">
        <v>1.4683338068675618</v>
      </c>
      <c r="E35" s="6">
        <v>1.6805169884039313</v>
      </c>
      <c r="F35" s="6">
        <v>3.975467727389534</v>
      </c>
      <c r="G35" s="7">
        <v>-0.81447706053365865</v>
      </c>
      <c r="H35" s="6">
        <v>-0.3752350281991243</v>
      </c>
    </row>
    <row r="36" spans="1:8" x14ac:dyDescent="0.25">
      <c r="B36" t="s">
        <v>85</v>
      </c>
      <c r="C36" s="6">
        <v>-2.2947117696359969E-2</v>
      </c>
      <c r="D36" s="6">
        <v>-0.83468150859346446</v>
      </c>
      <c r="E36" s="6">
        <v>-1.0374162047526319</v>
      </c>
      <c r="F36" s="6">
        <v>-0.9449661720918312</v>
      </c>
      <c r="G36" s="7">
        <v>-0.74487186293866281</v>
      </c>
      <c r="H36" s="6">
        <v>-1.2541994412729678</v>
      </c>
    </row>
    <row r="37" spans="1:8" x14ac:dyDescent="0.25">
      <c r="A37" s="5" t="s">
        <v>167</v>
      </c>
      <c r="B37" t="s">
        <v>87</v>
      </c>
      <c r="C37" s="6">
        <v>-4.7105309019546855</v>
      </c>
      <c r="D37" s="6">
        <v>-6.2522026846975614</v>
      </c>
      <c r="E37" s="6">
        <v>-4.2849007000088992</v>
      </c>
      <c r="F37" s="6">
        <v>-1.4150738339436666</v>
      </c>
      <c r="G37" s="7">
        <v>-0.50906852204483521</v>
      </c>
      <c r="H37" s="6">
        <v>-0.62635284121132384</v>
      </c>
    </row>
    <row r="38" spans="1:8" x14ac:dyDescent="0.25">
      <c r="B38" t="s">
        <v>89</v>
      </c>
      <c r="C38" s="6">
        <v>-0.5067581204771302</v>
      </c>
      <c r="D38" s="6">
        <v>0.10458249332554277</v>
      </c>
      <c r="E38" s="6">
        <v>0.36754440735893618</v>
      </c>
      <c r="F38" s="6">
        <v>1.1154158500081643</v>
      </c>
      <c r="G38" s="7">
        <v>-2.0400277758472567E-2</v>
      </c>
      <c r="H38" s="6">
        <v>-0.54897500332560323</v>
      </c>
    </row>
    <row r="39" spans="1:8" x14ac:dyDescent="0.25">
      <c r="B39" t="s">
        <v>91</v>
      </c>
      <c r="C39" s="6">
        <v>-1.8969323127804969</v>
      </c>
      <c r="D39" s="6">
        <v>-2.1367836299366774</v>
      </c>
      <c r="E39" s="6">
        <v>-2.2473017797755279</v>
      </c>
      <c r="F39" s="6">
        <v>-2.3752522154658884</v>
      </c>
      <c r="G39" s="7">
        <v>0.19855460251392273</v>
      </c>
      <c r="H39" s="6">
        <v>-1.1894816540088986</v>
      </c>
    </row>
    <row r="40" spans="1:8" x14ac:dyDescent="0.25">
      <c r="B40" t="s">
        <v>93</v>
      </c>
      <c r="C40" s="6">
        <v>0.79778627674481983</v>
      </c>
      <c r="D40" s="6">
        <v>0.37246200198886859</v>
      </c>
      <c r="E40" s="6">
        <v>1.9211277107964089</v>
      </c>
      <c r="F40" s="6">
        <v>1.2585398864598731</v>
      </c>
      <c r="G40" s="7">
        <v>-0.29653679968523539</v>
      </c>
      <c r="H40" s="6">
        <v>-0.70924265716478274</v>
      </c>
    </row>
    <row r="41" spans="1:8" x14ac:dyDescent="0.25">
      <c r="B41" t="s">
        <v>95</v>
      </c>
      <c r="C41" s="6">
        <v>0.52156910701605974</v>
      </c>
      <c r="D41" s="6">
        <v>0.42707961859888688</v>
      </c>
      <c r="E41" s="6">
        <v>1.8728101788199896</v>
      </c>
      <c r="F41" s="6">
        <v>0.85980732223004797</v>
      </c>
      <c r="G41" s="7">
        <v>0.16110715483343493</v>
      </c>
      <c r="H41" s="6">
        <v>-0.86372501354517039</v>
      </c>
    </row>
    <row r="42" spans="1:8" x14ac:dyDescent="0.25">
      <c r="B42" t="s">
        <v>97</v>
      </c>
      <c r="C42" s="6">
        <v>0.42474583786632963</v>
      </c>
      <c r="D42" s="6">
        <v>0.80400062467661715</v>
      </c>
      <c r="E42" s="6">
        <v>1.9399742953308443</v>
      </c>
      <c r="F42" s="6">
        <v>1.0168028498991655</v>
      </c>
      <c r="G42" s="7">
        <v>-0.96714093233797871</v>
      </c>
      <c r="H42" s="6">
        <v>-1.4198096543713286</v>
      </c>
    </row>
    <row r="43" spans="1:8" x14ac:dyDescent="0.25">
      <c r="B43" t="s">
        <v>99</v>
      </c>
      <c r="C43" s="6">
        <v>1.4411753245663528</v>
      </c>
      <c r="D43" s="6">
        <v>1.067502333950048</v>
      </c>
      <c r="E43" s="6">
        <v>2.0794683739740516</v>
      </c>
      <c r="F43" s="6">
        <v>1.3370226023241665</v>
      </c>
      <c r="G43" s="7">
        <v>-0.46429767721878407</v>
      </c>
      <c r="H43" s="6">
        <v>-0.85722754696508641</v>
      </c>
    </row>
    <row r="44" spans="1:8" x14ac:dyDescent="0.25">
      <c r="B44" t="s">
        <v>101</v>
      </c>
      <c r="C44" s="6">
        <v>0.75973368426019339</v>
      </c>
      <c r="D44" s="6">
        <v>0.50599785069002179</v>
      </c>
      <c r="E44" s="6">
        <v>1.9496306715608833</v>
      </c>
      <c r="F44" s="6">
        <v>1.3923383845273321</v>
      </c>
      <c r="G44" s="7">
        <v>0.1535769930562671</v>
      </c>
      <c r="H44" s="6">
        <v>-1.1918703079798079</v>
      </c>
    </row>
    <row r="45" spans="1:8" x14ac:dyDescent="0.25">
      <c r="B45" t="s">
        <v>103</v>
      </c>
      <c r="C45" s="6">
        <v>0.29098864528797552</v>
      </c>
      <c r="D45" s="6">
        <v>4.1137858342062432E-3</v>
      </c>
      <c r="E45" s="6">
        <v>0.25932992889606282</v>
      </c>
      <c r="F45" s="6">
        <v>0.82768029463250359</v>
      </c>
      <c r="G45" s="7">
        <v>0.33870507930839022</v>
      </c>
      <c r="H45" s="6">
        <v>-0.38651376302657603</v>
      </c>
    </row>
    <row r="46" spans="1:8" x14ac:dyDescent="0.25">
      <c r="A46" t="s">
        <v>169</v>
      </c>
      <c r="B46" s="12" t="s">
        <v>105</v>
      </c>
      <c r="C46" s="6">
        <v>-0.73400153229263843</v>
      </c>
      <c r="D46" s="6">
        <v>-0.51641938327170778</v>
      </c>
      <c r="E46" s="6">
        <v>-0.37225831268888704</v>
      </c>
      <c r="F46" s="6">
        <v>-0.57851526981315138</v>
      </c>
      <c r="G46" s="7">
        <v>-0.2048523145162485</v>
      </c>
      <c r="H46" s="6">
        <v>-0.25907681761206824</v>
      </c>
    </row>
    <row r="47" spans="1:8" x14ac:dyDescent="0.25">
      <c r="A47" t="s">
        <v>169</v>
      </c>
      <c r="B47" s="12" t="s">
        <v>108</v>
      </c>
      <c r="C47" s="6">
        <v>6.8008613138137053E-2</v>
      </c>
      <c r="D47" s="6">
        <v>0.16061500762010991</v>
      </c>
      <c r="E47" s="6">
        <v>-2.3587341859682982E-2</v>
      </c>
      <c r="F47" s="6">
        <v>8.7183366712759294E-2</v>
      </c>
      <c r="G47" s="7">
        <v>0.1709350563419702</v>
      </c>
      <c r="H47" s="6">
        <v>0.12992431053813996</v>
      </c>
    </row>
    <row r="48" spans="1:8" x14ac:dyDescent="0.25">
      <c r="A48" t="s">
        <v>169</v>
      </c>
      <c r="B48" s="12" t="s">
        <v>110</v>
      </c>
      <c r="C48" s="6">
        <v>0.30241920141128054</v>
      </c>
      <c r="D48" s="6">
        <v>0.26932521905330942</v>
      </c>
      <c r="E48" s="6">
        <v>0.39890096542321535</v>
      </c>
      <c r="F48" s="6">
        <v>0.23943106351216803</v>
      </c>
      <c r="G48" s="7">
        <v>7.8246343139963787E-2</v>
      </c>
      <c r="H48" s="6">
        <v>-0.16277057577491869</v>
      </c>
    </row>
    <row r="49" spans="1:8" x14ac:dyDescent="0.25">
      <c r="A49" t="s">
        <v>169</v>
      </c>
      <c r="B49" s="12" t="s">
        <v>112</v>
      </c>
      <c r="C49" s="6">
        <v>0.36219143461797165</v>
      </c>
      <c r="D49" s="6">
        <v>-0.10712643869925878</v>
      </c>
      <c r="E49" s="6">
        <v>-9.56182920522924E-2</v>
      </c>
      <c r="F49" s="6">
        <v>-9.6034571398283097E-3</v>
      </c>
      <c r="G49" s="7">
        <v>-9.8962320683751576E-2</v>
      </c>
      <c r="H49" s="6">
        <v>0.21542986431665659</v>
      </c>
    </row>
    <row r="1048576" spans="3:3" x14ac:dyDescent="0.25">
      <c r="C1048576" s="6">
        <f>SUM(C3:C1048575)</f>
        <v>-19.141852640101803</v>
      </c>
    </row>
  </sheetData>
  <conditionalFormatting sqref="C2">
    <cfRule type="colorScale" priority="7">
      <colorScale>
        <cfvo type="num" val="-2"/>
        <cfvo type="num" val="0"/>
        <cfvo type="num" val="2"/>
        <color rgb="FF0070C0"/>
        <color theme="0"/>
        <color rgb="FF00B050"/>
      </colorScale>
    </cfRule>
  </conditionalFormatting>
  <conditionalFormatting sqref="C3:C49">
    <cfRule type="colorScale" priority="6">
      <colorScale>
        <cfvo type="num" val="-2"/>
        <cfvo type="num" val="0"/>
        <cfvo type="num" val="2"/>
        <color rgb="FF0070C0"/>
        <color theme="0"/>
        <color rgb="FF00B050"/>
      </colorScale>
    </cfRule>
  </conditionalFormatting>
  <conditionalFormatting sqref="D3:D65">
    <cfRule type="colorScale" priority="5">
      <colorScale>
        <cfvo type="num" val="-2"/>
        <cfvo type="num" val="0"/>
        <cfvo type="num" val="2"/>
        <color rgb="FF0070C0"/>
        <color theme="0"/>
        <color rgb="FF00B050"/>
      </colorScale>
    </cfRule>
  </conditionalFormatting>
  <conditionalFormatting sqref="E3:E51">
    <cfRule type="colorScale" priority="4">
      <colorScale>
        <cfvo type="num" val="-2"/>
        <cfvo type="num" val="0"/>
        <cfvo type="num" val="2"/>
        <color rgb="FF0070C0"/>
        <color theme="0"/>
        <color rgb="FF00B050"/>
      </colorScale>
    </cfRule>
  </conditionalFormatting>
  <conditionalFormatting sqref="F3:F50">
    <cfRule type="colorScale" priority="3">
      <colorScale>
        <cfvo type="num" val="-2"/>
        <cfvo type="num" val="0"/>
        <cfvo type="num" val="2"/>
        <color rgb="FF0070C0"/>
        <color theme="0"/>
        <color rgb="FF00B050"/>
      </colorScale>
    </cfRule>
  </conditionalFormatting>
  <conditionalFormatting sqref="G3:G49">
    <cfRule type="colorScale" priority="2">
      <colorScale>
        <cfvo type="num" val="-2"/>
        <cfvo type="num" val="0"/>
        <cfvo type="num" val="2"/>
        <color rgb="FF0070C0"/>
        <color theme="0"/>
        <color rgb="FF00B050"/>
      </colorScale>
    </cfRule>
  </conditionalFormatting>
  <conditionalFormatting sqref="H3:H49">
    <cfRule type="colorScale" priority="1">
      <colorScale>
        <cfvo type="num" val="-2"/>
        <cfvo type="num" val="0"/>
        <cfvo type="num" val="2"/>
        <color rgb="FF0070C0"/>
        <color theme="0"/>
        <color rgb="FF00B05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Legend</vt:lpstr>
      <vt:lpstr>1. raw data</vt:lpstr>
      <vt:lpstr>2. normalized counts</vt:lpstr>
      <vt:lpstr>3. Log2FC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Amelia Marie White</dc:creator>
  <cp:keywords/>
  <dc:description/>
  <cp:lastModifiedBy>Aaron P. Mitchell</cp:lastModifiedBy>
  <cp:revision/>
  <dcterms:created xsi:type="dcterms:W3CDTF">2025-05-04T02:34:24Z</dcterms:created>
  <dcterms:modified xsi:type="dcterms:W3CDTF">2025-05-09T13:39:53Z</dcterms:modified>
  <cp:category/>
  <cp:contentStatus/>
</cp:coreProperties>
</file>