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166925"/>
  <mc:AlternateContent xmlns:mc="http://schemas.openxmlformats.org/markup-compatibility/2006">
    <mc:Choice Requires="x15">
      <x15ac:absPath xmlns:x15ac="http://schemas.microsoft.com/office/spreadsheetml/2010/11/ac" url="/Users/deepikagunasekaran/Downloads/"/>
    </mc:Choice>
  </mc:AlternateContent>
  <xr:revisionPtr revIDLastSave="0" documentId="13_ncr:1_{A76B699B-A10C-F84A-A10D-D1F072E8F3F9}" xr6:coauthVersionLast="47" xr6:coauthVersionMax="47" xr10:uidLastSave="{00000000-0000-0000-0000-000000000000}"/>
  <bookViews>
    <workbookView xWindow="0" yWindow="500" windowWidth="28800" windowHeight="15880" xr2:uid="{00000000-000D-0000-FFFF-FFFF00000000}"/>
  </bookViews>
  <sheets>
    <sheet name="Hxk1 All Peaks 3 Replicates" sheetId="1" r:id="rId1"/>
    <sheet name="Hxk1 Upstream Peaks" sheetId="2" r:id="rId2"/>
    <sheet name="Final Hxk1 Upstream Bound Genes" sheetId="3" r:id="rId3"/>
  </sheets>
  <definedNames>
    <definedName name="_xlnm._FilterDatabase" localSheetId="0" hidden="1">'Hxk1 All Peaks 3 Replicates'!$A$3:$L$233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2" i="1" l="1"/>
  <c r="H122" i="1"/>
  <c r="D122" i="1"/>
  <c r="L121" i="1"/>
  <c r="H121" i="1"/>
  <c r="D121" i="1"/>
  <c r="L120" i="1"/>
  <c r="H120" i="1"/>
  <c r="D120" i="1"/>
  <c r="L119" i="1"/>
  <c r="H119" i="1"/>
  <c r="D119" i="1"/>
  <c r="L118" i="1"/>
  <c r="H118" i="1"/>
  <c r="D118" i="1"/>
  <c r="L117" i="1"/>
  <c r="H117" i="1"/>
  <c r="D117" i="1"/>
  <c r="L116" i="1"/>
  <c r="H116" i="1"/>
  <c r="D116" i="1"/>
  <c r="L115" i="1"/>
  <c r="H115" i="1"/>
  <c r="D115" i="1"/>
  <c r="L114" i="1"/>
  <c r="H114" i="1"/>
  <c r="D114" i="1"/>
  <c r="L113" i="1"/>
  <c r="H113" i="1"/>
  <c r="D113" i="1"/>
  <c r="L112" i="1"/>
  <c r="H112" i="1"/>
  <c r="D112" i="1"/>
  <c r="L111" i="1"/>
  <c r="H111" i="1"/>
  <c r="D111" i="1"/>
  <c r="L110" i="1"/>
  <c r="H110" i="1"/>
  <c r="D110" i="1"/>
  <c r="L109" i="1"/>
  <c r="H109" i="1"/>
  <c r="D109" i="1"/>
  <c r="L108" i="1"/>
  <c r="H108" i="1"/>
  <c r="D108" i="1"/>
  <c r="L107" i="1"/>
  <c r="H107" i="1"/>
  <c r="D107" i="1"/>
  <c r="D105" i="1"/>
  <c r="D106" i="1"/>
  <c r="L106" i="1"/>
  <c r="H106" i="1"/>
  <c r="L105" i="1"/>
  <c r="H105" i="1"/>
  <c r="L104" i="1"/>
  <c r="H104" i="1"/>
  <c r="D104" i="1"/>
  <c r="L103" i="1"/>
  <c r="H103" i="1"/>
  <c r="D103" i="1"/>
  <c r="L102" i="1"/>
  <c r="H102" i="1"/>
  <c r="D102" i="1"/>
  <c r="L101" i="1"/>
  <c r="H101" i="1"/>
  <c r="D101" i="1"/>
  <c r="L100" i="1"/>
  <c r="H100" i="1"/>
  <c r="D100" i="1"/>
  <c r="L99" i="1"/>
  <c r="H99" i="1"/>
  <c r="D99" i="1"/>
  <c r="L98" i="1"/>
  <c r="H98" i="1"/>
  <c r="D98" i="1"/>
  <c r="L97" i="1"/>
  <c r="H97" i="1"/>
  <c r="D97" i="1"/>
  <c r="L96" i="1"/>
  <c r="H96" i="1"/>
  <c r="D96" i="1"/>
  <c r="L95" i="1"/>
  <c r="H95" i="1"/>
  <c r="D95" i="1"/>
  <c r="L94" i="1"/>
  <c r="H94" i="1"/>
  <c r="D94" i="1"/>
  <c r="L93" i="1"/>
  <c r="H93" i="1"/>
  <c r="D93" i="1"/>
  <c r="L92" i="1"/>
  <c r="H92" i="1"/>
  <c r="D92" i="1"/>
  <c r="L91" i="1"/>
  <c r="H91" i="1"/>
  <c r="D91" i="1"/>
  <c r="L90" i="1"/>
  <c r="H90" i="1"/>
  <c r="D90" i="1"/>
  <c r="L89" i="1"/>
  <c r="H89" i="1"/>
  <c r="D89" i="1"/>
  <c r="L88" i="1"/>
  <c r="H88" i="1"/>
  <c r="D88" i="1"/>
  <c r="L87" i="1"/>
  <c r="H87" i="1"/>
  <c r="D87" i="1"/>
  <c r="L86" i="1"/>
  <c r="H86" i="1"/>
  <c r="D86" i="1"/>
  <c r="L85" i="1"/>
  <c r="H85" i="1"/>
  <c r="D85" i="1"/>
  <c r="L84" i="1"/>
  <c r="H84" i="1"/>
  <c r="D84" i="1"/>
  <c r="L83" i="1"/>
  <c r="H83" i="1"/>
  <c r="D83" i="1"/>
  <c r="L82" i="1"/>
  <c r="H82" i="1"/>
  <c r="D82" i="1"/>
  <c r="L81" i="1"/>
  <c r="H81" i="1"/>
  <c r="D81" i="1"/>
  <c r="L80" i="1"/>
  <c r="H80" i="1"/>
  <c r="D80" i="1"/>
  <c r="L79" i="1"/>
  <c r="H79" i="1"/>
  <c r="D79" i="1"/>
  <c r="L78" i="1"/>
  <c r="H78" i="1"/>
  <c r="D78" i="1"/>
  <c r="L77" i="1"/>
  <c r="H77" i="1"/>
  <c r="D77" i="1"/>
  <c r="H76" i="1"/>
  <c r="L76" i="1"/>
  <c r="D76" i="1"/>
  <c r="L75" i="1"/>
  <c r="H75" i="1"/>
  <c r="D75" i="1"/>
  <c r="L74" i="1"/>
  <c r="H74" i="1"/>
  <c r="D74" i="1"/>
  <c r="L73" i="1"/>
  <c r="H73" i="1"/>
  <c r="D73" i="1"/>
  <c r="L72" i="1"/>
  <c r="H72" i="1"/>
  <c r="D72" i="1"/>
  <c r="L71" i="1"/>
  <c r="H71" i="1"/>
  <c r="D71" i="1"/>
  <c r="L70" i="1"/>
  <c r="H70" i="1"/>
  <c r="D70" i="1"/>
  <c r="L69" i="1"/>
  <c r="H69" i="1"/>
  <c r="D69" i="1"/>
  <c r="L68" i="1"/>
  <c r="H68" i="1"/>
  <c r="D68" i="1"/>
  <c r="L67" i="1"/>
  <c r="H67" i="1"/>
  <c r="D67" i="1"/>
  <c r="L66" i="1"/>
  <c r="H66" i="1"/>
  <c r="D66" i="1"/>
  <c r="L65" i="1"/>
  <c r="H65" i="1"/>
  <c r="D65" i="1"/>
  <c r="L64" i="1"/>
  <c r="H64" i="1"/>
  <c r="D64" i="1"/>
  <c r="L63" i="1"/>
  <c r="H63" i="1"/>
  <c r="D63" i="1"/>
  <c r="L62" i="1"/>
  <c r="H62" i="1"/>
  <c r="D62" i="1"/>
  <c r="L61" i="1"/>
  <c r="H61" i="1"/>
  <c r="D61" i="1"/>
  <c r="L60" i="1"/>
  <c r="H60" i="1"/>
  <c r="D60" i="1"/>
  <c r="H59" i="1"/>
  <c r="L59" i="1"/>
  <c r="D59" i="1"/>
  <c r="L58" i="1"/>
  <c r="H58" i="1"/>
  <c r="D58" i="1"/>
  <c r="L57" i="1"/>
  <c r="H57" i="1"/>
  <c r="D57" i="1"/>
  <c r="L56" i="1"/>
  <c r="H56" i="1"/>
  <c r="D56" i="1"/>
  <c r="L55" i="1"/>
  <c r="H55" i="1"/>
  <c r="D55" i="1"/>
  <c r="L54" i="1"/>
  <c r="H54" i="1"/>
  <c r="D54" i="1"/>
  <c r="L53" i="1"/>
  <c r="H53" i="1"/>
  <c r="D53" i="1"/>
  <c r="L52" i="1"/>
  <c r="H52" i="1"/>
  <c r="D52" i="1"/>
  <c r="L51" i="1"/>
  <c r="H51" i="1"/>
  <c r="D51" i="1"/>
  <c r="L50" i="1"/>
  <c r="H50" i="1"/>
  <c r="D50" i="1"/>
  <c r="H49" i="1"/>
  <c r="H47" i="1"/>
  <c r="L49" i="1"/>
  <c r="D49" i="1"/>
  <c r="L48" i="1"/>
  <c r="H48" i="1"/>
  <c r="D48" i="1"/>
  <c r="L47" i="1"/>
  <c r="D47" i="1"/>
  <c r="L46" i="1"/>
  <c r="H46" i="1"/>
  <c r="D46" i="1"/>
  <c r="L45" i="1"/>
  <c r="H45" i="1"/>
  <c r="D45" i="1"/>
  <c r="L44" i="1"/>
  <c r="H44" i="1"/>
  <c r="D44" i="1"/>
  <c r="L43" i="1"/>
  <c r="H43" i="1"/>
  <c r="D43" i="1"/>
  <c r="L42" i="1"/>
  <c r="H42" i="1"/>
  <c r="D42" i="1"/>
  <c r="L41" i="1"/>
  <c r="H41" i="1"/>
  <c r="D41" i="1"/>
  <c r="L40" i="1"/>
  <c r="H40" i="1"/>
  <c r="D40" i="1"/>
  <c r="L39" i="1"/>
  <c r="H39" i="1"/>
  <c r="D39" i="1"/>
  <c r="L38" i="1"/>
  <c r="H38" i="1"/>
  <c r="D38" i="1"/>
  <c r="L37" i="1"/>
  <c r="H37" i="1"/>
  <c r="D37" i="1"/>
  <c r="L36" i="1"/>
  <c r="H36" i="1"/>
  <c r="D36" i="1"/>
  <c r="L35" i="1"/>
  <c r="H35" i="1"/>
  <c r="D35" i="1"/>
  <c r="L34" i="1"/>
  <c r="H34" i="1"/>
  <c r="D34" i="1"/>
  <c r="L33" i="1"/>
  <c r="H33" i="1"/>
  <c r="D33" i="1"/>
  <c r="L32" i="1"/>
  <c r="H32" i="1"/>
  <c r="D32" i="1"/>
  <c r="L31" i="1"/>
  <c r="H31" i="1"/>
  <c r="D31" i="1"/>
  <c r="L30" i="1"/>
  <c r="H30" i="1"/>
  <c r="D30" i="1"/>
  <c r="L29" i="1"/>
  <c r="H29" i="1"/>
  <c r="D29" i="1"/>
  <c r="L28" i="1"/>
  <c r="H28" i="1"/>
  <c r="D28" i="1"/>
  <c r="L27" i="1"/>
  <c r="H27" i="1"/>
  <c r="D27" i="1"/>
  <c r="L26" i="1"/>
  <c r="H26" i="1"/>
  <c r="D26" i="1"/>
  <c r="L25" i="1"/>
  <c r="H25" i="1"/>
  <c r="D25" i="1"/>
  <c r="D24" i="1"/>
  <c r="L24" i="1"/>
  <c r="H24" i="1"/>
  <c r="H23" i="1"/>
  <c r="L23" i="1"/>
  <c r="D23" i="1"/>
  <c r="L22" i="1"/>
  <c r="H22" i="1"/>
  <c r="D22" i="1"/>
  <c r="L21" i="1"/>
  <c r="H21" i="1"/>
  <c r="D21" i="1"/>
  <c r="L20" i="1"/>
  <c r="H20" i="1"/>
  <c r="D20" i="1"/>
  <c r="L19" i="1"/>
  <c r="H19" i="1"/>
  <c r="D19" i="1"/>
  <c r="L18" i="1"/>
  <c r="H18" i="1"/>
  <c r="D18" i="1"/>
  <c r="L17" i="1"/>
  <c r="H17" i="1"/>
  <c r="D17" i="1"/>
  <c r="L16" i="1"/>
  <c r="H16" i="1"/>
  <c r="D16" i="1"/>
  <c r="L15" i="1"/>
  <c r="H15" i="1"/>
  <c r="D15" i="1"/>
  <c r="L14" i="1"/>
  <c r="H14" i="1"/>
  <c r="D14" i="1"/>
  <c r="L13" i="1"/>
  <c r="H13" i="1"/>
  <c r="D13" i="1"/>
  <c r="L12" i="1"/>
  <c r="H12" i="1"/>
  <c r="D12" i="1"/>
  <c r="D9" i="1"/>
  <c r="L11" i="1"/>
  <c r="H11" i="1"/>
  <c r="D11" i="1"/>
  <c r="L10" i="1"/>
  <c r="H10" i="1"/>
  <c r="D10" i="1"/>
  <c r="L9" i="1"/>
  <c r="H9" i="1"/>
  <c r="H8" i="1"/>
  <c r="L8" i="1"/>
  <c r="D8" i="1"/>
  <c r="L5" i="1"/>
  <c r="H5" i="1"/>
  <c r="D5" i="1"/>
  <c r="L7" i="1"/>
  <c r="H7" i="1"/>
  <c r="D7" i="1"/>
  <c r="L6" i="1"/>
  <c r="H6" i="1"/>
  <c r="D6" i="1"/>
  <c r="L4" i="1"/>
  <c r="H4" i="1"/>
  <c r="D4" i="1"/>
</calcChain>
</file>

<file path=xl/sharedStrings.xml><?xml version="1.0" encoding="utf-8"?>
<sst xmlns="http://schemas.openxmlformats.org/spreadsheetml/2006/main" count="880" uniqueCount="164">
  <si>
    <t>chrom</t>
  </si>
  <si>
    <t>rep1_start</t>
  </si>
  <si>
    <t>rep1_end</t>
  </si>
  <si>
    <t>rep1_width</t>
  </si>
  <si>
    <t>rep2_start</t>
  </si>
  <si>
    <t>rep2_end</t>
  </si>
  <si>
    <t>rep2_width</t>
  </si>
  <si>
    <t>Orf</t>
  </si>
  <si>
    <t>Gene</t>
  </si>
  <si>
    <t>Gene_start</t>
  </si>
  <si>
    <t>Gene_end</t>
  </si>
  <si>
    <t>Gene_strand</t>
  </si>
  <si>
    <t>Downstream</t>
  </si>
  <si>
    <t>Ca21chr1_C_albicans_SC5314</t>
  </si>
  <si>
    <t>orf19.6115</t>
  </si>
  <si>
    <t>Upstream</t>
  </si>
  <si>
    <t>orf19.6114</t>
  </si>
  <si>
    <t>OverlapStart</t>
  </si>
  <si>
    <t>orf19.2800</t>
  </si>
  <si>
    <t>orf19.2791</t>
  </si>
  <si>
    <t>BBC1</t>
  </si>
  <si>
    <t>orf19.2792</t>
  </si>
  <si>
    <t>IST2</t>
  </si>
  <si>
    <t>orf19.2790</t>
  </si>
  <si>
    <t>SWD2</t>
  </si>
  <si>
    <t>orf19.1233</t>
  </si>
  <si>
    <t>ADE4</t>
  </si>
  <si>
    <t>orf19.4712</t>
  </si>
  <si>
    <t>FGR6-3</t>
  </si>
  <si>
    <t>orf19.4713</t>
  </si>
  <si>
    <t>Overlap</t>
  </si>
  <si>
    <t>orf19.4919</t>
  </si>
  <si>
    <t>orf19.4921.1</t>
  </si>
  <si>
    <t>orf19.4921</t>
  </si>
  <si>
    <t>orf19.4918</t>
  </si>
  <si>
    <t>orf19.7270</t>
  </si>
  <si>
    <t>orf19.7272</t>
  </si>
  <si>
    <t>orf19.7271</t>
  </si>
  <si>
    <t>orf19.7269</t>
  </si>
  <si>
    <t>orf19.7274</t>
  </si>
  <si>
    <t>orf19.7275</t>
  </si>
  <si>
    <t>FGR24</t>
  </si>
  <si>
    <t>Ca21chr2_C_albicans_SC5314</t>
  </si>
  <si>
    <t>orf19.5811</t>
  </si>
  <si>
    <t>MET1</t>
  </si>
  <si>
    <t>orf19.5808</t>
  </si>
  <si>
    <t>orf19.5809</t>
  </si>
  <si>
    <t>orf19.5812</t>
  </si>
  <si>
    <t>orf19.155</t>
  </si>
  <si>
    <t>URE2</t>
  </si>
  <si>
    <t>orf19.194</t>
  </si>
  <si>
    <t>orf19.156</t>
  </si>
  <si>
    <t>FGR51</t>
  </si>
  <si>
    <t>orf19.2164.1</t>
  </si>
  <si>
    <t>MFA1</t>
  </si>
  <si>
    <t>orf19.2219</t>
  </si>
  <si>
    <t>ORF298</t>
  </si>
  <si>
    <t>orf19.2220</t>
  </si>
  <si>
    <t>orf19.1742</t>
  </si>
  <si>
    <t>HEM3</t>
  </si>
  <si>
    <t>orf19.3490</t>
  </si>
  <si>
    <t>FGR6-4</t>
  </si>
  <si>
    <t>orf19.5316</t>
  </si>
  <si>
    <t>FGR29</t>
  </si>
  <si>
    <t>Ca21chr3_C_albicans_SC5314</t>
  </si>
  <si>
    <t>orf19.5474</t>
  </si>
  <si>
    <t>orf19.5475</t>
  </si>
  <si>
    <t>orf19.5870</t>
  </si>
  <si>
    <t>CTP1</t>
  </si>
  <si>
    <t>orf19.5871</t>
  </si>
  <si>
    <t>SNF5</t>
  </si>
  <si>
    <t>orf19.5875</t>
  </si>
  <si>
    <t>VAM3</t>
  </si>
  <si>
    <t>orf19.7417</t>
  </si>
  <si>
    <t>TSA1</t>
  </si>
  <si>
    <t>orf19.7414</t>
  </si>
  <si>
    <t>ALS6</t>
  </si>
  <si>
    <t>orf19.7410</t>
  </si>
  <si>
    <t>CYM1</t>
  </si>
  <si>
    <t>orf19.6191</t>
  </si>
  <si>
    <t>TLO8</t>
  </si>
  <si>
    <t>orf19.6192</t>
  </si>
  <si>
    <t>Ca21chr4_C_albicans_SC5314</t>
  </si>
  <si>
    <t>orf19.5291</t>
  </si>
  <si>
    <t>orf19.1429</t>
  </si>
  <si>
    <t>SOH1</t>
  </si>
  <si>
    <t>orf19.1430</t>
  </si>
  <si>
    <t>orf19.1428</t>
  </si>
  <si>
    <t>DUO1</t>
  </si>
  <si>
    <t>orf19.1802</t>
  </si>
  <si>
    <t>OFD1</t>
  </si>
  <si>
    <t>orf19.1234</t>
  </si>
  <si>
    <t>FGR6-10</t>
  </si>
  <si>
    <t>Ca21chr6_C_albicans_SC5314</t>
  </si>
  <si>
    <t>orf19.6339</t>
  </si>
  <si>
    <t>NRG2</t>
  </si>
  <si>
    <t>orf19.6338</t>
  </si>
  <si>
    <t>orf19.5735</t>
  </si>
  <si>
    <t>CDC50</t>
  </si>
  <si>
    <t>orf19.5736</t>
  </si>
  <si>
    <t>ALS5</t>
  </si>
  <si>
    <t>orf19.5735.3</t>
  </si>
  <si>
    <t>orf19.5775</t>
  </si>
  <si>
    <t>orf19.1221</t>
  </si>
  <si>
    <t>ALG2</t>
  </si>
  <si>
    <t>Ca21chr7_C_albicans_SC5314</t>
  </si>
  <si>
    <t>orf19.7055</t>
  </si>
  <si>
    <t>orf19.7054</t>
  </si>
  <si>
    <t>orf19.6898</t>
  </si>
  <si>
    <t>orf19.6897</t>
  </si>
  <si>
    <t>orf19.3695</t>
  </si>
  <si>
    <t>orf19.5191</t>
  </si>
  <si>
    <t>FGR6-1</t>
  </si>
  <si>
    <t>orf19.5190</t>
  </si>
  <si>
    <t>Ca21chrR_C_albicans_SC5314</t>
  </si>
  <si>
    <t>orf19.7545</t>
  </si>
  <si>
    <t>orf19.7544</t>
  </si>
  <si>
    <t>TLO1</t>
  </si>
  <si>
    <t>orf19.3226</t>
  </si>
  <si>
    <t>orf19.3223.1</t>
  </si>
  <si>
    <t>orf19.3225</t>
  </si>
  <si>
    <t>CWH43</t>
  </si>
  <si>
    <t>orf19.3888.2</t>
  </si>
  <si>
    <t>orf19.727</t>
  </si>
  <si>
    <t>orf19.726</t>
  </si>
  <si>
    <t>PPZ1</t>
  </si>
  <si>
    <t>orf19.7336</t>
  </si>
  <si>
    <t>orf19.7337</t>
  </si>
  <si>
    <t>No</t>
  </si>
  <si>
    <t>rep1_qvalue</t>
  </si>
  <si>
    <t>rep3_start</t>
  </si>
  <si>
    <t>rep3_end</t>
  </si>
  <si>
    <t>rep3_width</t>
  </si>
  <si>
    <t>rep2_qvalue</t>
  </si>
  <si>
    <t>rep3_qvalue</t>
  </si>
  <si>
    <t>Yes</t>
  </si>
  <si>
    <t>Flagged_region</t>
  </si>
  <si>
    <t>Peak_overlap_type</t>
  </si>
  <si>
    <t>Legend</t>
  </si>
  <si>
    <t>Chrom</t>
  </si>
  <si>
    <t>Column_name</t>
  </si>
  <si>
    <t>Column_description</t>
  </si>
  <si>
    <t>Chromosome</t>
  </si>
  <si>
    <t>Starting position of peak in biological replicate 1 after subtracting IgG background</t>
  </si>
  <si>
    <t>End position of peak in biological replicate 1 after subtracting IgG background</t>
  </si>
  <si>
    <t>Width of peak in biological replicate 1</t>
  </si>
  <si>
    <t>Statistical significance of peak in biological replicate 1 using false discovery rate (-log10) from MACS2</t>
  </si>
  <si>
    <t>Starting position of peak in biological replicate 2 after subtracting IgG background</t>
  </si>
  <si>
    <t>End position of peak in biological replicate 2 after subtracting IgG background</t>
  </si>
  <si>
    <t>Width of peak in biological replicate 2</t>
  </si>
  <si>
    <t>Statistical significance of peak in biological replicate 2 using false discovery rate (-log10) from MACS2</t>
  </si>
  <si>
    <t>Starting position of peak in biological replicate 3 after subtracting IgG background</t>
  </si>
  <si>
    <t>End position of peak in biological replicate 3 after subtracting IgG background</t>
  </si>
  <si>
    <t>Width of peak in biological replicate 3</t>
  </si>
  <si>
    <t>Statistical significance of peak in biological replicate 3 using false discovery rate (-log10) from MACS2</t>
  </si>
  <si>
    <t>Orf ID of gene associated with peak</t>
  </si>
  <si>
    <t>Gene strand</t>
  </si>
  <si>
    <t>Note: This excel sheet only includes peaks that do not overlap flagged regions and peaks located upstream or overlapping the start of annotated genes</t>
  </si>
  <si>
    <t>Gene name of gene associated with peak (if available)</t>
  </si>
  <si>
    <r>
      <t xml:space="preserve">Gene locus start position in assembly 21 version of </t>
    </r>
    <r>
      <rPr>
        <i/>
        <sz val="12"/>
        <color theme="1"/>
        <rFont val="Calibri"/>
        <family val="2"/>
        <scheme val="minor"/>
      </rPr>
      <t xml:space="preserve">C. albicans </t>
    </r>
    <r>
      <rPr>
        <sz val="12"/>
        <color theme="1"/>
        <rFont val="Calibri"/>
        <family val="2"/>
        <scheme val="minor"/>
      </rPr>
      <t>SC5314 genome</t>
    </r>
  </si>
  <si>
    <t>Gene locus end position in assembly 21 version of C. albicans SC5314 genome</t>
  </si>
  <si>
    <t>Column indicates location of peak relative to gene. Upstream denotes that peak is upstream of gene, downstream denotes that peak is downstream of gene, overlap denotes that peak overlaps gene, and overlapstart denotes that the peak overlaps start of the gene</t>
  </si>
  <si>
    <t>Peaks overlapping telomeric, centromeric and repeat regions listed in Qasim et. al. 2022 are flagged as false positives</t>
  </si>
  <si>
    <t>Dataset S3: List of locations where Hxk1 is bound to the genome.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</si>
</sst>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8"/>
      <name val="Calibri"/>
      <family val="2"/>
      <scheme val="minor"/>
    </font>
    <font>
      <sz val="12"/>
      <color rgb="FF000000"/>
      <name val="Calibri"/>
      <family val="2"/>
      <scheme val="minor"/>
    </font>
    <font>
      <i/>
      <sz val="12"/>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
    <xf numFmtId="0" fontId="0" fillId="0" borderId="0" xfId="0"/>
    <xf numFmtId="0" fontId="19" fillId="0" borderId="0" xfId="0" applyFont="1"/>
    <xf numFmtId="0" fontId="0" fillId="0" borderId="0" xfId="0"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46"/>
  <sheetViews>
    <sheetView tabSelected="1" topLeftCell="A11" zoomScaleNormal="100" workbookViewId="0">
      <selection activeCell="A28" sqref="A28:XFD28"/>
    </sheetView>
  </sheetViews>
  <sheetFormatPr baseColWidth="10" defaultColWidth="10.6640625" defaultRowHeight="16" x14ac:dyDescent="0.2"/>
  <cols>
    <col min="1" max="1" width="25.83203125" bestFit="1" customWidth="1"/>
    <col min="2" max="2" width="9.6640625" bestFit="1" customWidth="1"/>
    <col min="3" max="3" width="8.83203125" bestFit="1" customWidth="1"/>
    <col min="4" max="4" width="10.5" bestFit="1" customWidth="1"/>
    <col min="5" max="5" width="11.1640625" bestFit="1" customWidth="1"/>
    <col min="6" max="6" width="9.6640625" bestFit="1" customWidth="1"/>
    <col min="7" max="7" width="8.83203125" bestFit="1" customWidth="1"/>
    <col min="8" max="8" width="10.5" bestFit="1" customWidth="1"/>
    <col min="9" max="9" width="11.1640625" bestFit="1" customWidth="1"/>
    <col min="10" max="10" width="9.6640625" bestFit="1" customWidth="1"/>
    <col min="11" max="11" width="8.83203125" bestFit="1" customWidth="1"/>
    <col min="12" max="12" width="10.5" bestFit="1" customWidth="1"/>
    <col min="13" max="13" width="11.1640625" bestFit="1" customWidth="1"/>
    <col min="19" max="19" width="17.1640625" bestFit="1" customWidth="1"/>
    <col min="20" max="20" width="13.83203125" bestFit="1" customWidth="1"/>
    <col min="21" max="21" width="48.6640625" bestFit="1" customWidth="1"/>
    <col min="22" max="22" width="17.33203125" bestFit="1" customWidth="1"/>
  </cols>
  <sheetData>
    <row r="1" spans="1:20" x14ac:dyDescent="0.2">
      <c r="A1" s="2" t="s">
        <v>163</v>
      </c>
      <c r="B1" s="2"/>
      <c r="C1" s="2"/>
      <c r="D1" s="2"/>
    </row>
    <row r="3" spans="1:20" x14ac:dyDescent="0.2">
      <c r="A3" t="s">
        <v>0</v>
      </c>
      <c r="B3" t="s">
        <v>1</v>
      </c>
      <c r="C3" t="s">
        <v>2</v>
      </c>
      <c r="D3" t="s">
        <v>3</v>
      </c>
      <c r="E3" t="s">
        <v>129</v>
      </c>
      <c r="F3" t="s">
        <v>4</v>
      </c>
      <c r="G3" t="s">
        <v>5</v>
      </c>
      <c r="H3" t="s">
        <v>6</v>
      </c>
      <c r="I3" t="s">
        <v>133</v>
      </c>
      <c r="J3" t="s">
        <v>130</v>
      </c>
      <c r="K3" t="s">
        <v>131</v>
      </c>
      <c r="L3" t="s">
        <v>132</v>
      </c>
      <c r="M3" t="s">
        <v>134</v>
      </c>
      <c r="N3" t="s">
        <v>7</v>
      </c>
      <c r="O3" t="s">
        <v>8</v>
      </c>
      <c r="P3" t="s">
        <v>9</v>
      </c>
      <c r="Q3" t="s">
        <v>10</v>
      </c>
      <c r="R3" t="s">
        <v>11</v>
      </c>
      <c r="S3" t="s">
        <v>137</v>
      </c>
      <c r="T3" t="s">
        <v>136</v>
      </c>
    </row>
    <row r="4" spans="1:20" x14ac:dyDescent="0.2">
      <c r="A4" t="s">
        <v>13</v>
      </c>
      <c r="B4">
        <v>577</v>
      </c>
      <c r="C4">
        <v>660</v>
      </c>
      <c r="D4">
        <f t="shared" ref="D4:D32" si="0">C4-B4+1</f>
        <v>84</v>
      </c>
      <c r="E4">
        <v>22.0593</v>
      </c>
      <c r="F4">
        <v>604</v>
      </c>
      <c r="G4">
        <v>628</v>
      </c>
      <c r="H4">
        <f t="shared" ref="H4:H32" si="1">G4-F4+1</f>
        <v>25</v>
      </c>
      <c r="I4">
        <v>29.290400000000002</v>
      </c>
      <c r="J4">
        <v>584</v>
      </c>
      <c r="K4">
        <v>628</v>
      </c>
      <c r="L4">
        <f t="shared" ref="L4:L32" si="2">K4-J4+1</f>
        <v>45</v>
      </c>
      <c r="M4">
        <v>26.773599999999998</v>
      </c>
      <c r="N4" t="s">
        <v>14</v>
      </c>
      <c r="O4" t="s">
        <v>14</v>
      </c>
      <c r="P4">
        <v>4058</v>
      </c>
      <c r="Q4">
        <v>4397</v>
      </c>
      <c r="R4">
        <v>1</v>
      </c>
      <c r="S4" t="s">
        <v>15</v>
      </c>
      <c r="T4" t="s">
        <v>135</v>
      </c>
    </row>
    <row r="5" spans="1:20" x14ac:dyDescent="0.2">
      <c r="A5" t="s">
        <v>13</v>
      </c>
      <c r="B5">
        <v>2320</v>
      </c>
      <c r="C5">
        <v>2328</v>
      </c>
      <c r="D5">
        <f t="shared" si="0"/>
        <v>9</v>
      </c>
      <c r="E5">
        <v>22.0593</v>
      </c>
      <c r="F5">
        <v>2309</v>
      </c>
      <c r="G5">
        <v>2339</v>
      </c>
      <c r="H5">
        <f t="shared" si="1"/>
        <v>31</v>
      </c>
      <c r="I5">
        <v>9.5194299999999998</v>
      </c>
      <c r="J5">
        <v>2331</v>
      </c>
      <c r="K5">
        <v>2343</v>
      </c>
      <c r="L5">
        <f t="shared" si="2"/>
        <v>13</v>
      </c>
      <c r="M5">
        <v>6.1966999999999999</v>
      </c>
      <c r="N5" t="s">
        <v>14</v>
      </c>
      <c r="O5" t="s">
        <v>14</v>
      </c>
      <c r="P5">
        <v>4058</v>
      </c>
      <c r="Q5">
        <v>4397</v>
      </c>
      <c r="R5">
        <v>1</v>
      </c>
      <c r="S5" t="s">
        <v>15</v>
      </c>
      <c r="T5" t="s">
        <v>135</v>
      </c>
    </row>
    <row r="6" spans="1:20" x14ac:dyDescent="0.2">
      <c r="A6" t="s">
        <v>13</v>
      </c>
      <c r="B6">
        <v>3960</v>
      </c>
      <c r="C6">
        <v>4263</v>
      </c>
      <c r="D6">
        <f t="shared" si="0"/>
        <v>304</v>
      </c>
      <c r="E6">
        <v>21.103300000000001</v>
      </c>
      <c r="F6">
        <v>3983</v>
      </c>
      <c r="G6">
        <v>4120</v>
      </c>
      <c r="H6">
        <f t="shared" si="1"/>
        <v>138</v>
      </c>
      <c r="I6">
        <v>29.290400000000002</v>
      </c>
      <c r="J6">
        <v>4019</v>
      </c>
      <c r="K6">
        <v>4138</v>
      </c>
      <c r="L6">
        <f t="shared" si="2"/>
        <v>120</v>
      </c>
      <c r="M6">
        <v>21.337199999999999</v>
      </c>
      <c r="N6" t="s">
        <v>16</v>
      </c>
      <c r="O6" t="s">
        <v>16</v>
      </c>
      <c r="P6">
        <v>4408</v>
      </c>
      <c r="Q6">
        <v>4720</v>
      </c>
      <c r="R6">
        <v>-1</v>
      </c>
      <c r="S6" t="s">
        <v>12</v>
      </c>
      <c r="T6" t="s">
        <v>135</v>
      </c>
    </row>
    <row r="7" spans="1:20" x14ac:dyDescent="0.2">
      <c r="A7" t="s">
        <v>13</v>
      </c>
      <c r="B7">
        <v>3960</v>
      </c>
      <c r="C7">
        <v>4263</v>
      </c>
      <c r="D7">
        <f t="shared" si="0"/>
        <v>304</v>
      </c>
      <c r="E7">
        <v>21.103300000000001</v>
      </c>
      <c r="F7">
        <v>3983</v>
      </c>
      <c r="G7">
        <v>4120</v>
      </c>
      <c r="H7">
        <f t="shared" si="1"/>
        <v>138</v>
      </c>
      <c r="I7">
        <v>29.290400000000002</v>
      </c>
      <c r="J7">
        <v>4019</v>
      </c>
      <c r="K7">
        <v>4138</v>
      </c>
      <c r="L7">
        <f t="shared" si="2"/>
        <v>120</v>
      </c>
      <c r="M7">
        <v>21.337199999999999</v>
      </c>
      <c r="N7" t="s">
        <v>14</v>
      </c>
      <c r="O7" t="s">
        <v>14</v>
      </c>
      <c r="P7">
        <v>4058</v>
      </c>
      <c r="Q7">
        <v>4397</v>
      </c>
      <c r="R7">
        <v>1</v>
      </c>
      <c r="S7" t="s">
        <v>17</v>
      </c>
      <c r="T7" t="s">
        <v>135</v>
      </c>
    </row>
    <row r="8" spans="1:20" x14ac:dyDescent="0.2">
      <c r="A8" t="s">
        <v>13</v>
      </c>
      <c r="B8">
        <v>1631547</v>
      </c>
      <c r="C8">
        <v>1631665</v>
      </c>
      <c r="D8">
        <f t="shared" si="0"/>
        <v>119</v>
      </c>
      <c r="E8">
        <v>9.0028799999999993</v>
      </c>
      <c r="F8">
        <v>1631625</v>
      </c>
      <c r="G8">
        <v>1631626</v>
      </c>
      <c r="H8">
        <f t="shared" si="1"/>
        <v>2</v>
      </c>
      <c r="I8">
        <v>14.450799999999999</v>
      </c>
      <c r="J8">
        <v>1631616</v>
      </c>
      <c r="K8">
        <v>1631633</v>
      </c>
      <c r="L8">
        <f t="shared" si="2"/>
        <v>18</v>
      </c>
      <c r="M8">
        <v>17.2089</v>
      </c>
      <c r="N8" t="s">
        <v>23</v>
      </c>
      <c r="O8" t="s">
        <v>24</v>
      </c>
      <c r="P8">
        <v>1635239</v>
      </c>
      <c r="Q8">
        <v>1636334</v>
      </c>
      <c r="R8">
        <v>1</v>
      </c>
      <c r="S8" t="s">
        <v>15</v>
      </c>
      <c r="T8" t="s">
        <v>128</v>
      </c>
    </row>
    <row r="9" spans="1:20" x14ac:dyDescent="0.2">
      <c r="A9" t="s">
        <v>13</v>
      </c>
      <c r="B9">
        <v>1631547</v>
      </c>
      <c r="C9">
        <v>1631665</v>
      </c>
      <c r="D9">
        <f t="shared" si="0"/>
        <v>119</v>
      </c>
      <c r="E9">
        <v>9.0028799999999993</v>
      </c>
      <c r="F9">
        <v>1631625</v>
      </c>
      <c r="G9">
        <v>1631626</v>
      </c>
      <c r="H9">
        <f t="shared" si="1"/>
        <v>2</v>
      </c>
      <c r="I9">
        <v>14.450799999999999</v>
      </c>
      <c r="J9">
        <v>1631616</v>
      </c>
      <c r="K9">
        <v>1631633</v>
      </c>
      <c r="L9">
        <f t="shared" si="2"/>
        <v>18</v>
      </c>
      <c r="M9">
        <v>17.2089</v>
      </c>
      <c r="N9" t="s">
        <v>21</v>
      </c>
      <c r="O9" t="s">
        <v>22</v>
      </c>
      <c r="P9">
        <v>1626285</v>
      </c>
      <c r="Q9">
        <v>1629144</v>
      </c>
      <c r="R9">
        <v>-1</v>
      </c>
      <c r="S9" t="s">
        <v>15</v>
      </c>
      <c r="T9" t="s">
        <v>128</v>
      </c>
    </row>
    <row r="10" spans="1:20" x14ac:dyDescent="0.2">
      <c r="A10" t="s">
        <v>13</v>
      </c>
      <c r="B10">
        <v>1631547</v>
      </c>
      <c r="C10">
        <v>1631665</v>
      </c>
      <c r="D10">
        <f t="shared" si="0"/>
        <v>119</v>
      </c>
      <c r="E10">
        <v>9.0028799999999993</v>
      </c>
      <c r="F10">
        <v>1631625</v>
      </c>
      <c r="G10">
        <v>1631626</v>
      </c>
      <c r="H10">
        <f t="shared" si="1"/>
        <v>2</v>
      </c>
      <c r="I10">
        <v>14.450799999999999</v>
      </c>
      <c r="J10">
        <v>1631616</v>
      </c>
      <c r="K10">
        <v>1631633</v>
      </c>
      <c r="L10">
        <f t="shared" si="2"/>
        <v>18</v>
      </c>
      <c r="M10">
        <v>17.2089</v>
      </c>
      <c r="N10" t="s">
        <v>19</v>
      </c>
      <c r="O10" t="s">
        <v>20</v>
      </c>
      <c r="P10">
        <v>1631897</v>
      </c>
      <c r="Q10">
        <v>1634762</v>
      </c>
      <c r="R10">
        <v>-1</v>
      </c>
      <c r="S10" t="s">
        <v>12</v>
      </c>
      <c r="T10" t="s">
        <v>128</v>
      </c>
    </row>
    <row r="11" spans="1:20" x14ac:dyDescent="0.2">
      <c r="A11" t="s">
        <v>13</v>
      </c>
      <c r="B11">
        <v>1631547</v>
      </c>
      <c r="C11">
        <v>1631665</v>
      </c>
      <c r="D11">
        <f t="shared" si="0"/>
        <v>119</v>
      </c>
      <c r="E11">
        <v>9.0028799999999993</v>
      </c>
      <c r="F11">
        <v>1631625</v>
      </c>
      <c r="G11">
        <v>1631626</v>
      </c>
      <c r="H11">
        <f t="shared" si="1"/>
        <v>2</v>
      </c>
      <c r="I11">
        <v>14.450799999999999</v>
      </c>
      <c r="J11">
        <v>1631616</v>
      </c>
      <c r="K11">
        <v>1631633</v>
      </c>
      <c r="L11">
        <f t="shared" si="2"/>
        <v>18</v>
      </c>
      <c r="M11">
        <v>17.2089</v>
      </c>
      <c r="N11" t="s">
        <v>18</v>
      </c>
      <c r="O11" t="s">
        <v>18</v>
      </c>
      <c r="P11">
        <v>1630690</v>
      </c>
      <c r="Q11">
        <v>1630786</v>
      </c>
      <c r="R11">
        <v>1</v>
      </c>
      <c r="S11" t="s">
        <v>12</v>
      </c>
      <c r="T11" t="s">
        <v>128</v>
      </c>
    </row>
    <row r="12" spans="1:20" x14ac:dyDescent="0.2">
      <c r="A12" t="s">
        <v>13</v>
      </c>
      <c r="B12">
        <v>1692573</v>
      </c>
      <c r="C12">
        <v>1692679</v>
      </c>
      <c r="D12">
        <f t="shared" si="0"/>
        <v>107</v>
      </c>
      <c r="E12">
        <v>15.6792</v>
      </c>
      <c r="F12">
        <v>1692594</v>
      </c>
      <c r="G12">
        <v>1692642</v>
      </c>
      <c r="H12">
        <f t="shared" si="1"/>
        <v>49</v>
      </c>
      <c r="I12">
        <v>25.258800000000001</v>
      </c>
      <c r="J12">
        <v>1692593</v>
      </c>
      <c r="K12">
        <v>1692670</v>
      </c>
      <c r="L12">
        <f t="shared" si="2"/>
        <v>78</v>
      </c>
      <c r="M12">
        <v>15.4727</v>
      </c>
      <c r="N12" t="s">
        <v>25</v>
      </c>
      <c r="O12" t="s">
        <v>26</v>
      </c>
      <c r="P12">
        <v>1677133</v>
      </c>
      <c r="Q12">
        <v>1678759</v>
      </c>
      <c r="R12">
        <v>-1</v>
      </c>
      <c r="S12" t="s">
        <v>15</v>
      </c>
      <c r="T12" t="s">
        <v>135</v>
      </c>
    </row>
    <row r="13" spans="1:20" x14ac:dyDescent="0.2">
      <c r="A13" t="s">
        <v>13</v>
      </c>
      <c r="B13">
        <v>1692573</v>
      </c>
      <c r="C13">
        <v>1692679</v>
      </c>
      <c r="D13">
        <f t="shared" si="0"/>
        <v>107</v>
      </c>
      <c r="E13">
        <v>15.6792</v>
      </c>
      <c r="F13">
        <v>1692594</v>
      </c>
      <c r="G13">
        <v>1692642</v>
      </c>
      <c r="H13">
        <f t="shared" si="1"/>
        <v>49</v>
      </c>
      <c r="I13">
        <v>25.258800000000001</v>
      </c>
      <c r="J13">
        <v>1692593</v>
      </c>
      <c r="K13">
        <v>1692670</v>
      </c>
      <c r="L13">
        <f t="shared" si="2"/>
        <v>78</v>
      </c>
      <c r="M13">
        <v>15.4727</v>
      </c>
      <c r="N13" t="s">
        <v>27</v>
      </c>
      <c r="O13" t="s">
        <v>28</v>
      </c>
      <c r="P13">
        <v>1691373</v>
      </c>
      <c r="Q13">
        <v>1692912</v>
      </c>
      <c r="R13">
        <v>1</v>
      </c>
      <c r="S13" t="s">
        <v>30</v>
      </c>
      <c r="T13" t="s">
        <v>135</v>
      </c>
    </row>
    <row r="14" spans="1:20" x14ac:dyDescent="0.2">
      <c r="A14" t="s">
        <v>13</v>
      </c>
      <c r="B14">
        <v>1692573</v>
      </c>
      <c r="C14">
        <v>1692679</v>
      </c>
      <c r="D14">
        <f t="shared" si="0"/>
        <v>107</v>
      </c>
      <c r="E14">
        <v>15.6792</v>
      </c>
      <c r="F14">
        <v>1692594</v>
      </c>
      <c r="G14">
        <v>1692642</v>
      </c>
      <c r="H14">
        <f t="shared" si="1"/>
        <v>49</v>
      </c>
      <c r="I14">
        <v>25.258800000000001</v>
      </c>
      <c r="J14">
        <v>1692593</v>
      </c>
      <c r="K14">
        <v>1692670</v>
      </c>
      <c r="L14">
        <f t="shared" si="2"/>
        <v>78</v>
      </c>
      <c r="M14">
        <v>15.4727</v>
      </c>
      <c r="N14" t="s">
        <v>29</v>
      </c>
      <c r="O14" t="s">
        <v>29</v>
      </c>
      <c r="P14">
        <v>1696718</v>
      </c>
      <c r="Q14">
        <v>1699295</v>
      </c>
      <c r="R14">
        <v>1</v>
      </c>
      <c r="S14" t="s">
        <v>15</v>
      </c>
      <c r="T14" t="s">
        <v>135</v>
      </c>
    </row>
    <row r="15" spans="1:20" x14ac:dyDescent="0.2">
      <c r="A15" t="s">
        <v>13</v>
      </c>
      <c r="B15">
        <v>2809511</v>
      </c>
      <c r="C15">
        <v>2809670</v>
      </c>
      <c r="D15">
        <f t="shared" si="0"/>
        <v>160</v>
      </c>
      <c r="E15">
        <v>6.0213900000000002</v>
      </c>
      <c r="F15">
        <v>2809514</v>
      </c>
      <c r="G15">
        <v>2809706</v>
      </c>
      <c r="H15">
        <f t="shared" si="1"/>
        <v>193</v>
      </c>
      <c r="I15">
        <v>5.3595600000000001</v>
      </c>
      <c r="J15">
        <v>2809540</v>
      </c>
      <c r="K15">
        <v>2809674</v>
      </c>
      <c r="L15">
        <f t="shared" si="2"/>
        <v>135</v>
      </c>
      <c r="M15">
        <v>4.4487500000000004</v>
      </c>
      <c r="N15" t="s">
        <v>34</v>
      </c>
      <c r="O15" t="s">
        <v>34</v>
      </c>
      <c r="P15">
        <v>2803777</v>
      </c>
      <c r="Q15">
        <v>2805337</v>
      </c>
      <c r="R15">
        <v>-1</v>
      </c>
      <c r="S15" t="s">
        <v>15</v>
      </c>
      <c r="T15" t="s">
        <v>128</v>
      </c>
    </row>
    <row r="16" spans="1:20" x14ac:dyDescent="0.2">
      <c r="A16" t="s">
        <v>13</v>
      </c>
      <c r="B16">
        <v>2809511</v>
      </c>
      <c r="C16">
        <v>2809670</v>
      </c>
      <c r="D16">
        <f t="shared" si="0"/>
        <v>160</v>
      </c>
      <c r="E16">
        <v>6.0213900000000002</v>
      </c>
      <c r="F16">
        <v>2809514</v>
      </c>
      <c r="G16">
        <v>2809706</v>
      </c>
      <c r="H16">
        <f t="shared" si="1"/>
        <v>193</v>
      </c>
      <c r="I16">
        <v>5.3595600000000001</v>
      </c>
      <c r="J16">
        <v>2809540</v>
      </c>
      <c r="K16">
        <v>2809674</v>
      </c>
      <c r="L16">
        <f t="shared" si="2"/>
        <v>135</v>
      </c>
      <c r="M16">
        <v>4.4487500000000004</v>
      </c>
      <c r="N16" t="s">
        <v>32</v>
      </c>
      <c r="O16" t="s">
        <v>32</v>
      </c>
      <c r="P16">
        <v>2812002</v>
      </c>
      <c r="Q16">
        <v>2812167</v>
      </c>
      <c r="R16">
        <v>1</v>
      </c>
      <c r="S16" t="s">
        <v>15</v>
      </c>
      <c r="T16" t="s">
        <v>128</v>
      </c>
    </row>
    <row r="17" spans="1:20" x14ac:dyDescent="0.2">
      <c r="A17" t="s">
        <v>13</v>
      </c>
      <c r="B17">
        <v>2809511</v>
      </c>
      <c r="C17">
        <v>2809670</v>
      </c>
      <c r="D17">
        <f t="shared" si="0"/>
        <v>160</v>
      </c>
      <c r="E17">
        <v>6.0213900000000002</v>
      </c>
      <c r="F17">
        <v>2809514</v>
      </c>
      <c r="G17">
        <v>2809706</v>
      </c>
      <c r="H17">
        <f t="shared" si="1"/>
        <v>193</v>
      </c>
      <c r="I17">
        <v>5.3595600000000001</v>
      </c>
      <c r="J17">
        <v>2809540</v>
      </c>
      <c r="K17">
        <v>2809674</v>
      </c>
      <c r="L17">
        <f t="shared" si="2"/>
        <v>135</v>
      </c>
      <c r="M17">
        <v>4.4487500000000004</v>
      </c>
      <c r="N17" t="s">
        <v>31</v>
      </c>
      <c r="O17" t="s">
        <v>31</v>
      </c>
      <c r="P17">
        <v>2805664</v>
      </c>
      <c r="Q17">
        <v>2806975</v>
      </c>
      <c r="R17">
        <v>1</v>
      </c>
      <c r="S17" t="s">
        <v>12</v>
      </c>
      <c r="T17" t="s">
        <v>128</v>
      </c>
    </row>
    <row r="18" spans="1:20" x14ac:dyDescent="0.2">
      <c r="A18" t="s">
        <v>13</v>
      </c>
      <c r="B18">
        <v>2809511</v>
      </c>
      <c r="C18">
        <v>2809670</v>
      </c>
      <c r="D18">
        <f t="shared" si="0"/>
        <v>160</v>
      </c>
      <c r="E18">
        <v>6.0213900000000002</v>
      </c>
      <c r="F18">
        <v>2809514</v>
      </c>
      <c r="G18">
        <v>2809706</v>
      </c>
      <c r="H18">
        <f t="shared" si="1"/>
        <v>193</v>
      </c>
      <c r="I18">
        <v>5.3595600000000001</v>
      </c>
      <c r="J18">
        <v>2809540</v>
      </c>
      <c r="K18">
        <v>2809674</v>
      </c>
      <c r="L18">
        <f t="shared" si="2"/>
        <v>135</v>
      </c>
      <c r="M18">
        <v>4.4487500000000004</v>
      </c>
      <c r="N18" t="s">
        <v>33</v>
      </c>
      <c r="O18" t="s">
        <v>33</v>
      </c>
      <c r="P18">
        <v>2807970</v>
      </c>
      <c r="Q18">
        <v>2810142</v>
      </c>
      <c r="R18">
        <v>1</v>
      </c>
      <c r="S18" t="s">
        <v>30</v>
      </c>
      <c r="T18" t="s">
        <v>128</v>
      </c>
    </row>
    <row r="19" spans="1:20" x14ac:dyDescent="0.2">
      <c r="A19" t="s">
        <v>13</v>
      </c>
      <c r="B19">
        <v>3181212</v>
      </c>
      <c r="C19">
        <v>3181368</v>
      </c>
      <c r="D19">
        <f t="shared" si="0"/>
        <v>157</v>
      </c>
      <c r="E19">
        <v>6.9677199999999999</v>
      </c>
      <c r="F19">
        <v>3181219</v>
      </c>
      <c r="G19">
        <v>3181553</v>
      </c>
      <c r="H19">
        <f t="shared" si="1"/>
        <v>335</v>
      </c>
      <c r="I19">
        <v>9.8729800000000001</v>
      </c>
      <c r="J19">
        <v>3181207</v>
      </c>
      <c r="K19">
        <v>3181553</v>
      </c>
      <c r="L19">
        <f t="shared" si="2"/>
        <v>347</v>
      </c>
      <c r="M19">
        <v>8.8449799999999996</v>
      </c>
      <c r="N19" t="s">
        <v>38</v>
      </c>
      <c r="O19" t="s">
        <v>38</v>
      </c>
      <c r="P19">
        <v>3177597</v>
      </c>
      <c r="Q19">
        <v>3178260</v>
      </c>
      <c r="R19">
        <v>-1</v>
      </c>
      <c r="S19" t="s">
        <v>15</v>
      </c>
      <c r="T19" t="s">
        <v>128</v>
      </c>
    </row>
    <row r="20" spans="1:20" x14ac:dyDescent="0.2">
      <c r="A20" t="s">
        <v>13</v>
      </c>
      <c r="B20">
        <v>3181212</v>
      </c>
      <c r="C20">
        <v>3181368</v>
      </c>
      <c r="D20">
        <f t="shared" si="0"/>
        <v>157</v>
      </c>
      <c r="E20">
        <v>6.9677199999999999</v>
      </c>
      <c r="F20">
        <v>3181219</v>
      </c>
      <c r="G20">
        <v>3181553</v>
      </c>
      <c r="H20">
        <f t="shared" si="1"/>
        <v>335</v>
      </c>
      <c r="I20">
        <v>9.8729800000000001</v>
      </c>
      <c r="J20">
        <v>3181207</v>
      </c>
      <c r="K20">
        <v>3181553</v>
      </c>
      <c r="L20">
        <f t="shared" si="2"/>
        <v>347</v>
      </c>
      <c r="M20">
        <v>8.8449799999999996</v>
      </c>
      <c r="N20" t="s">
        <v>35</v>
      </c>
      <c r="O20" t="s">
        <v>35</v>
      </c>
      <c r="P20">
        <v>3179727</v>
      </c>
      <c r="Q20">
        <v>3180789</v>
      </c>
      <c r="R20">
        <v>1</v>
      </c>
      <c r="S20" t="s">
        <v>12</v>
      </c>
      <c r="T20" t="s">
        <v>128</v>
      </c>
    </row>
    <row r="21" spans="1:20" x14ac:dyDescent="0.2">
      <c r="A21" t="s">
        <v>13</v>
      </c>
      <c r="B21">
        <v>3181212</v>
      </c>
      <c r="C21">
        <v>3181368</v>
      </c>
      <c r="D21">
        <f t="shared" si="0"/>
        <v>157</v>
      </c>
      <c r="E21">
        <v>6.9677199999999999</v>
      </c>
      <c r="F21">
        <v>3181219</v>
      </c>
      <c r="G21">
        <v>3181553</v>
      </c>
      <c r="H21">
        <f t="shared" si="1"/>
        <v>335</v>
      </c>
      <c r="I21">
        <v>9.8729800000000001</v>
      </c>
      <c r="J21">
        <v>3181207</v>
      </c>
      <c r="K21">
        <v>3181553</v>
      </c>
      <c r="L21">
        <f t="shared" si="2"/>
        <v>347</v>
      </c>
      <c r="M21">
        <v>8.8449799999999996</v>
      </c>
      <c r="N21" t="s">
        <v>37</v>
      </c>
      <c r="O21" t="s">
        <v>37</v>
      </c>
      <c r="P21">
        <v>3181308</v>
      </c>
      <c r="Q21">
        <v>3181629</v>
      </c>
      <c r="R21">
        <v>1</v>
      </c>
      <c r="S21" t="s">
        <v>17</v>
      </c>
      <c r="T21" t="s">
        <v>128</v>
      </c>
    </row>
    <row r="22" spans="1:20" x14ac:dyDescent="0.2">
      <c r="A22" t="s">
        <v>13</v>
      </c>
      <c r="B22">
        <v>3181212</v>
      </c>
      <c r="C22">
        <v>3181368</v>
      </c>
      <c r="D22">
        <f t="shared" si="0"/>
        <v>157</v>
      </c>
      <c r="E22">
        <v>6.9677199999999999</v>
      </c>
      <c r="F22">
        <v>3181219</v>
      </c>
      <c r="G22">
        <v>3181553</v>
      </c>
      <c r="H22">
        <f t="shared" si="1"/>
        <v>335</v>
      </c>
      <c r="I22">
        <v>9.8729800000000001</v>
      </c>
      <c r="J22">
        <v>3181207</v>
      </c>
      <c r="K22">
        <v>3181553</v>
      </c>
      <c r="L22">
        <f t="shared" si="2"/>
        <v>347</v>
      </c>
      <c r="M22">
        <v>8.8449799999999996</v>
      </c>
      <c r="N22" t="s">
        <v>36</v>
      </c>
      <c r="O22" t="s">
        <v>36</v>
      </c>
      <c r="P22">
        <v>3182791</v>
      </c>
      <c r="Q22">
        <v>3183124</v>
      </c>
      <c r="R22">
        <v>-1</v>
      </c>
      <c r="S22" t="s">
        <v>12</v>
      </c>
      <c r="T22" t="s">
        <v>128</v>
      </c>
    </row>
    <row r="23" spans="1:20" x14ac:dyDescent="0.2">
      <c r="A23" t="s">
        <v>13</v>
      </c>
      <c r="B23">
        <v>3182897</v>
      </c>
      <c r="C23">
        <v>3183144</v>
      </c>
      <c r="D23">
        <f t="shared" si="0"/>
        <v>248</v>
      </c>
      <c r="E23">
        <v>20.6309</v>
      </c>
      <c r="F23">
        <v>3182785</v>
      </c>
      <c r="G23">
        <v>3182932</v>
      </c>
      <c r="H23">
        <f t="shared" si="1"/>
        <v>148</v>
      </c>
      <c r="I23">
        <v>14.450799999999999</v>
      </c>
      <c r="J23">
        <v>3182686</v>
      </c>
      <c r="K23">
        <v>3183148</v>
      </c>
      <c r="L23">
        <f t="shared" si="2"/>
        <v>463</v>
      </c>
      <c r="M23">
        <v>19.465299999999999</v>
      </c>
      <c r="N23" t="s">
        <v>36</v>
      </c>
      <c r="O23" t="s">
        <v>36</v>
      </c>
      <c r="P23">
        <v>3182791</v>
      </c>
      <c r="Q23">
        <v>3183124</v>
      </c>
      <c r="R23">
        <v>-1</v>
      </c>
      <c r="S23" t="s">
        <v>30</v>
      </c>
      <c r="T23" t="s">
        <v>128</v>
      </c>
    </row>
    <row r="24" spans="1:20" x14ac:dyDescent="0.2">
      <c r="A24" t="s">
        <v>13</v>
      </c>
      <c r="B24">
        <v>3182897</v>
      </c>
      <c r="C24">
        <v>3183144</v>
      </c>
      <c r="D24">
        <f t="shared" si="0"/>
        <v>248</v>
      </c>
      <c r="E24">
        <v>20.6309</v>
      </c>
      <c r="F24">
        <v>3182785</v>
      </c>
      <c r="G24">
        <v>3182932</v>
      </c>
      <c r="H24">
        <f t="shared" si="1"/>
        <v>148</v>
      </c>
      <c r="I24">
        <v>14.450799999999999</v>
      </c>
      <c r="J24">
        <v>3182686</v>
      </c>
      <c r="K24">
        <v>3183148</v>
      </c>
      <c r="L24">
        <f t="shared" si="2"/>
        <v>463</v>
      </c>
      <c r="M24">
        <v>19.465299999999999</v>
      </c>
      <c r="N24" t="s">
        <v>37</v>
      </c>
      <c r="O24" t="s">
        <v>37</v>
      </c>
      <c r="P24">
        <v>3181308</v>
      </c>
      <c r="Q24">
        <v>3181629</v>
      </c>
      <c r="R24">
        <v>1</v>
      </c>
      <c r="S24" t="s">
        <v>12</v>
      </c>
      <c r="T24" t="s">
        <v>128</v>
      </c>
    </row>
    <row r="25" spans="1:20" x14ac:dyDescent="0.2">
      <c r="A25" t="s">
        <v>13</v>
      </c>
      <c r="B25">
        <v>3183249</v>
      </c>
      <c r="C25">
        <v>3183434</v>
      </c>
      <c r="D25">
        <f t="shared" si="0"/>
        <v>186</v>
      </c>
      <c r="E25">
        <v>20.6309</v>
      </c>
      <c r="F25">
        <v>3183348</v>
      </c>
      <c r="G25">
        <v>3183440</v>
      </c>
      <c r="H25">
        <f t="shared" si="1"/>
        <v>93</v>
      </c>
      <c r="I25">
        <v>14.450799999999999</v>
      </c>
      <c r="J25">
        <v>3183331</v>
      </c>
      <c r="K25">
        <v>3183661</v>
      </c>
      <c r="L25">
        <f t="shared" si="2"/>
        <v>331</v>
      </c>
      <c r="M25">
        <v>19.465299999999999</v>
      </c>
      <c r="N25" s="1" t="s">
        <v>36</v>
      </c>
      <c r="O25" s="1" t="s">
        <v>36</v>
      </c>
      <c r="P25" s="1">
        <v>3182791</v>
      </c>
      <c r="Q25" s="1">
        <v>3183124</v>
      </c>
      <c r="R25" s="1">
        <v>-1</v>
      </c>
      <c r="S25" s="1" t="s">
        <v>15</v>
      </c>
      <c r="T25" s="1" t="s">
        <v>128</v>
      </c>
    </row>
    <row r="26" spans="1:20" x14ac:dyDescent="0.2">
      <c r="A26" t="s">
        <v>13</v>
      </c>
      <c r="B26">
        <v>3183249</v>
      </c>
      <c r="C26">
        <v>3183434</v>
      </c>
      <c r="D26">
        <f t="shared" si="0"/>
        <v>186</v>
      </c>
      <c r="E26">
        <v>20.6309</v>
      </c>
      <c r="F26">
        <v>3183348</v>
      </c>
      <c r="G26">
        <v>3183440</v>
      </c>
      <c r="H26">
        <f t="shared" si="1"/>
        <v>93</v>
      </c>
      <c r="I26">
        <v>14.450799999999999</v>
      </c>
      <c r="J26">
        <v>3183331</v>
      </c>
      <c r="K26">
        <v>3183661</v>
      </c>
      <c r="L26">
        <f t="shared" si="2"/>
        <v>331</v>
      </c>
      <c r="M26">
        <v>19.465299999999999</v>
      </c>
      <c r="N26" s="1" t="s">
        <v>40</v>
      </c>
      <c r="O26" s="1" t="s">
        <v>41</v>
      </c>
      <c r="P26" s="1">
        <v>3184587</v>
      </c>
      <c r="Q26" s="1">
        <v>3185304</v>
      </c>
      <c r="R26" s="1">
        <v>-1</v>
      </c>
      <c r="S26" s="1" t="s">
        <v>12</v>
      </c>
      <c r="T26" s="1" t="s">
        <v>128</v>
      </c>
    </row>
    <row r="27" spans="1:20" x14ac:dyDescent="0.2">
      <c r="A27" t="s">
        <v>13</v>
      </c>
      <c r="B27">
        <v>3183877</v>
      </c>
      <c r="C27">
        <v>3183962</v>
      </c>
      <c r="D27">
        <f t="shared" si="0"/>
        <v>86</v>
      </c>
      <c r="E27">
        <v>20.6309</v>
      </c>
      <c r="F27">
        <v>3183765</v>
      </c>
      <c r="G27">
        <v>3183930</v>
      </c>
      <c r="H27">
        <f t="shared" si="1"/>
        <v>166</v>
      </c>
      <c r="I27">
        <v>14.450799999999999</v>
      </c>
      <c r="J27">
        <v>3183750</v>
      </c>
      <c r="K27">
        <v>3183962</v>
      </c>
      <c r="L27">
        <f t="shared" si="2"/>
        <v>213</v>
      </c>
      <c r="M27">
        <v>19.465299999999999</v>
      </c>
      <c r="N27" t="s">
        <v>36</v>
      </c>
      <c r="O27" t="s">
        <v>36</v>
      </c>
      <c r="P27">
        <v>3182791</v>
      </c>
      <c r="Q27">
        <v>3183124</v>
      </c>
      <c r="R27">
        <v>-1</v>
      </c>
      <c r="S27" t="s">
        <v>15</v>
      </c>
      <c r="T27" t="s">
        <v>128</v>
      </c>
    </row>
    <row r="28" spans="1:20" x14ac:dyDescent="0.2">
      <c r="A28" t="s">
        <v>13</v>
      </c>
      <c r="B28">
        <v>3183877</v>
      </c>
      <c r="C28">
        <v>3183962</v>
      </c>
      <c r="D28">
        <f t="shared" si="0"/>
        <v>86</v>
      </c>
      <c r="E28">
        <v>20.6309</v>
      </c>
      <c r="F28">
        <v>3183765</v>
      </c>
      <c r="G28">
        <v>3183930</v>
      </c>
      <c r="H28">
        <f t="shared" si="1"/>
        <v>166</v>
      </c>
      <c r="I28">
        <v>14.450799999999999</v>
      </c>
      <c r="J28">
        <v>3183750</v>
      </c>
      <c r="K28">
        <v>3183962</v>
      </c>
      <c r="L28">
        <f t="shared" si="2"/>
        <v>213</v>
      </c>
      <c r="M28">
        <v>19.465299999999999</v>
      </c>
      <c r="N28" t="s">
        <v>40</v>
      </c>
      <c r="O28" t="s">
        <v>41</v>
      </c>
      <c r="P28">
        <v>3184587</v>
      </c>
      <c r="Q28">
        <v>3185304</v>
      </c>
      <c r="R28">
        <v>-1</v>
      </c>
      <c r="S28" t="s">
        <v>12</v>
      </c>
      <c r="T28" t="s">
        <v>128</v>
      </c>
    </row>
    <row r="29" spans="1:20" x14ac:dyDescent="0.2">
      <c r="A29" t="s">
        <v>42</v>
      </c>
      <c r="B29">
        <v>587868</v>
      </c>
      <c r="C29">
        <v>587897</v>
      </c>
      <c r="D29">
        <f t="shared" si="0"/>
        <v>30</v>
      </c>
      <c r="E29">
        <v>10.834099999999999</v>
      </c>
      <c r="F29">
        <v>588028</v>
      </c>
      <c r="G29">
        <v>588260</v>
      </c>
      <c r="H29">
        <f t="shared" si="1"/>
        <v>233</v>
      </c>
      <c r="I29">
        <v>8.1508699999999994</v>
      </c>
      <c r="J29">
        <v>587715</v>
      </c>
      <c r="K29">
        <v>588251</v>
      </c>
      <c r="L29">
        <f t="shared" si="2"/>
        <v>537</v>
      </c>
      <c r="M29">
        <v>9.1987900000000007</v>
      </c>
      <c r="N29" t="s">
        <v>47</v>
      </c>
      <c r="O29" t="s">
        <v>47</v>
      </c>
      <c r="P29">
        <v>584261</v>
      </c>
      <c r="Q29">
        <v>585527</v>
      </c>
      <c r="R29">
        <v>-1</v>
      </c>
      <c r="S29" t="s">
        <v>15</v>
      </c>
      <c r="T29" t="s">
        <v>128</v>
      </c>
    </row>
    <row r="30" spans="1:20" x14ac:dyDescent="0.2">
      <c r="A30" t="s">
        <v>42</v>
      </c>
      <c r="B30">
        <v>587868</v>
      </c>
      <c r="C30">
        <v>587897</v>
      </c>
      <c r="D30">
        <f t="shared" si="0"/>
        <v>30</v>
      </c>
      <c r="E30">
        <v>10.834099999999999</v>
      </c>
      <c r="F30">
        <v>588028</v>
      </c>
      <c r="G30">
        <v>588260</v>
      </c>
      <c r="H30">
        <f t="shared" si="1"/>
        <v>233</v>
      </c>
      <c r="I30">
        <v>8.1508699999999994</v>
      </c>
      <c r="J30">
        <v>587715</v>
      </c>
      <c r="K30">
        <v>588251</v>
      </c>
      <c r="L30">
        <f t="shared" si="2"/>
        <v>537</v>
      </c>
      <c r="M30">
        <v>9.1987900000000007</v>
      </c>
      <c r="N30" t="s">
        <v>45</v>
      </c>
      <c r="O30" t="s">
        <v>45</v>
      </c>
      <c r="P30">
        <v>589897</v>
      </c>
      <c r="Q30">
        <v>591118</v>
      </c>
      <c r="R30">
        <v>-1</v>
      </c>
      <c r="S30" t="s">
        <v>12</v>
      </c>
      <c r="T30" t="s">
        <v>128</v>
      </c>
    </row>
    <row r="31" spans="1:20" x14ac:dyDescent="0.2">
      <c r="A31" t="s">
        <v>42</v>
      </c>
      <c r="B31">
        <v>587868</v>
      </c>
      <c r="C31">
        <v>587897</v>
      </c>
      <c r="D31">
        <f t="shared" si="0"/>
        <v>30</v>
      </c>
      <c r="E31">
        <v>10.834099999999999</v>
      </c>
      <c r="F31">
        <v>588028</v>
      </c>
      <c r="G31">
        <v>588260</v>
      </c>
      <c r="H31">
        <f t="shared" si="1"/>
        <v>233</v>
      </c>
      <c r="I31">
        <v>8.1508699999999994</v>
      </c>
      <c r="J31">
        <v>587715</v>
      </c>
      <c r="K31">
        <v>588251</v>
      </c>
      <c r="L31">
        <f t="shared" si="2"/>
        <v>537</v>
      </c>
      <c r="M31">
        <v>9.1987900000000007</v>
      </c>
      <c r="N31" t="s">
        <v>46</v>
      </c>
      <c r="O31" t="s">
        <v>46</v>
      </c>
      <c r="P31">
        <v>588236</v>
      </c>
      <c r="Q31">
        <v>589598</v>
      </c>
      <c r="R31">
        <v>1</v>
      </c>
      <c r="S31" t="s">
        <v>17</v>
      </c>
      <c r="T31" t="s">
        <v>128</v>
      </c>
    </row>
    <row r="32" spans="1:20" x14ac:dyDescent="0.2">
      <c r="A32" t="s">
        <v>42</v>
      </c>
      <c r="B32">
        <v>587868</v>
      </c>
      <c r="C32">
        <v>587897</v>
      </c>
      <c r="D32">
        <f t="shared" si="0"/>
        <v>30</v>
      </c>
      <c r="E32">
        <v>10.834099999999999</v>
      </c>
      <c r="F32">
        <v>588028</v>
      </c>
      <c r="G32">
        <v>588260</v>
      </c>
      <c r="H32">
        <f t="shared" si="1"/>
        <v>233</v>
      </c>
      <c r="I32">
        <v>8.1508699999999994</v>
      </c>
      <c r="J32">
        <v>587715</v>
      </c>
      <c r="K32">
        <v>588251</v>
      </c>
      <c r="L32">
        <f t="shared" si="2"/>
        <v>537</v>
      </c>
      <c r="M32">
        <v>9.1987900000000007</v>
      </c>
      <c r="N32" t="s">
        <v>43</v>
      </c>
      <c r="O32" t="s">
        <v>44</v>
      </c>
      <c r="P32">
        <v>586226</v>
      </c>
      <c r="Q32">
        <v>587912</v>
      </c>
      <c r="R32">
        <v>1</v>
      </c>
      <c r="S32" t="s">
        <v>30</v>
      </c>
      <c r="T32" t="s">
        <v>128</v>
      </c>
    </row>
    <row r="33" spans="1:20" x14ac:dyDescent="0.2">
      <c r="A33" t="s">
        <v>42</v>
      </c>
      <c r="B33">
        <v>989052</v>
      </c>
      <c r="C33">
        <v>989259</v>
      </c>
      <c r="D33">
        <f t="shared" ref="D33:D64" si="3">C33-B33+1</f>
        <v>208</v>
      </c>
      <c r="E33">
        <v>14.4116</v>
      </c>
      <c r="F33">
        <v>988978</v>
      </c>
      <c r="G33">
        <v>989338</v>
      </c>
      <c r="H33">
        <f t="shared" ref="H33:H64" si="4">G33-F33+1</f>
        <v>361</v>
      </c>
      <c r="I33">
        <v>6.8586799999999997</v>
      </c>
      <c r="J33">
        <v>989308</v>
      </c>
      <c r="K33">
        <v>989347</v>
      </c>
      <c r="L33">
        <f t="shared" ref="L33:L64" si="5">K33-J33+1</f>
        <v>40</v>
      </c>
      <c r="M33">
        <v>11.805099999999999</v>
      </c>
      <c r="N33" t="s">
        <v>48</v>
      </c>
      <c r="O33" t="s">
        <v>49</v>
      </c>
      <c r="P33">
        <v>986486</v>
      </c>
      <c r="Q33">
        <v>987521</v>
      </c>
      <c r="R33">
        <v>-1</v>
      </c>
      <c r="S33" t="s">
        <v>15</v>
      </c>
      <c r="T33" t="s">
        <v>128</v>
      </c>
    </row>
    <row r="34" spans="1:20" x14ac:dyDescent="0.2">
      <c r="A34" t="s">
        <v>42</v>
      </c>
      <c r="B34">
        <v>989052</v>
      </c>
      <c r="C34">
        <v>989259</v>
      </c>
      <c r="D34">
        <f t="shared" si="3"/>
        <v>208</v>
      </c>
      <c r="E34">
        <v>14.4116</v>
      </c>
      <c r="F34">
        <v>988978</v>
      </c>
      <c r="G34">
        <v>989338</v>
      </c>
      <c r="H34">
        <f t="shared" si="4"/>
        <v>361</v>
      </c>
      <c r="I34">
        <v>6.8586799999999997</v>
      </c>
      <c r="J34">
        <v>989308</v>
      </c>
      <c r="K34">
        <v>989347</v>
      </c>
      <c r="L34">
        <f t="shared" si="5"/>
        <v>40</v>
      </c>
      <c r="M34">
        <v>11.805099999999999</v>
      </c>
      <c r="N34" t="s">
        <v>50</v>
      </c>
      <c r="O34" t="s">
        <v>50</v>
      </c>
      <c r="P34">
        <v>991713</v>
      </c>
      <c r="Q34">
        <v>993321</v>
      </c>
      <c r="R34">
        <v>1</v>
      </c>
      <c r="S34" t="s">
        <v>15</v>
      </c>
      <c r="T34" t="s">
        <v>128</v>
      </c>
    </row>
    <row r="35" spans="1:20" x14ac:dyDescent="0.2">
      <c r="A35" t="s">
        <v>42</v>
      </c>
      <c r="B35">
        <v>989052</v>
      </c>
      <c r="C35">
        <v>989259</v>
      </c>
      <c r="D35">
        <f t="shared" si="3"/>
        <v>208</v>
      </c>
      <c r="E35">
        <v>14.4116</v>
      </c>
      <c r="F35">
        <v>988978</v>
      </c>
      <c r="G35">
        <v>989338</v>
      </c>
      <c r="H35">
        <f t="shared" si="4"/>
        <v>361</v>
      </c>
      <c r="I35">
        <v>6.8586799999999997</v>
      </c>
      <c r="J35">
        <v>989308</v>
      </c>
      <c r="K35">
        <v>989347</v>
      </c>
      <c r="L35">
        <f t="shared" si="5"/>
        <v>40</v>
      </c>
      <c r="M35">
        <v>11.805099999999999</v>
      </c>
      <c r="N35" t="s">
        <v>51</v>
      </c>
      <c r="O35" t="s">
        <v>52</v>
      </c>
      <c r="P35">
        <v>988714</v>
      </c>
      <c r="Q35">
        <v>990196</v>
      </c>
      <c r="R35">
        <v>-1</v>
      </c>
      <c r="S35" t="s">
        <v>30</v>
      </c>
      <c r="T35" t="s">
        <v>128</v>
      </c>
    </row>
    <row r="36" spans="1:20" x14ac:dyDescent="0.2">
      <c r="A36" t="s">
        <v>42</v>
      </c>
      <c r="B36">
        <v>1666723</v>
      </c>
      <c r="C36">
        <v>1666812</v>
      </c>
      <c r="D36">
        <f t="shared" si="3"/>
        <v>90</v>
      </c>
      <c r="E36">
        <v>4.5579999999999998</v>
      </c>
      <c r="F36">
        <v>1666434</v>
      </c>
      <c r="G36">
        <v>1666873</v>
      </c>
      <c r="H36">
        <f t="shared" si="4"/>
        <v>440</v>
      </c>
      <c r="I36">
        <v>9.8729800000000001</v>
      </c>
      <c r="J36">
        <v>1666433</v>
      </c>
      <c r="K36">
        <v>1666608</v>
      </c>
      <c r="L36">
        <f t="shared" si="5"/>
        <v>176</v>
      </c>
      <c r="M36">
        <v>6.5092699999999999</v>
      </c>
      <c r="N36" t="s">
        <v>53</v>
      </c>
      <c r="O36" t="s">
        <v>54</v>
      </c>
      <c r="P36">
        <v>1663801</v>
      </c>
      <c r="Q36">
        <v>1663930</v>
      </c>
      <c r="R36">
        <v>-1</v>
      </c>
      <c r="S36" t="s">
        <v>15</v>
      </c>
      <c r="T36" t="s">
        <v>128</v>
      </c>
    </row>
    <row r="37" spans="1:20" x14ac:dyDescent="0.2">
      <c r="A37" t="s">
        <v>42</v>
      </c>
      <c r="B37">
        <v>1666723</v>
      </c>
      <c r="C37">
        <v>1666812</v>
      </c>
      <c r="D37">
        <f t="shared" si="3"/>
        <v>90</v>
      </c>
      <c r="E37">
        <v>4.5579999999999998</v>
      </c>
      <c r="F37">
        <v>1666434</v>
      </c>
      <c r="G37">
        <v>1666873</v>
      </c>
      <c r="H37">
        <f t="shared" si="4"/>
        <v>440</v>
      </c>
      <c r="I37">
        <v>9.8729800000000001</v>
      </c>
      <c r="J37">
        <v>1666433</v>
      </c>
      <c r="K37">
        <v>1666608</v>
      </c>
      <c r="L37">
        <f t="shared" si="5"/>
        <v>176</v>
      </c>
      <c r="M37">
        <v>6.5092699999999999</v>
      </c>
      <c r="N37" t="s">
        <v>57</v>
      </c>
      <c r="O37" t="s">
        <v>57</v>
      </c>
      <c r="P37">
        <v>1670637</v>
      </c>
      <c r="Q37">
        <v>1670949</v>
      </c>
      <c r="R37">
        <v>1</v>
      </c>
      <c r="S37" t="s">
        <v>15</v>
      </c>
      <c r="T37" t="s">
        <v>128</v>
      </c>
    </row>
    <row r="38" spans="1:20" x14ac:dyDescent="0.2">
      <c r="A38" t="s">
        <v>42</v>
      </c>
      <c r="B38">
        <v>1666723</v>
      </c>
      <c r="C38">
        <v>1666812</v>
      </c>
      <c r="D38">
        <f t="shared" si="3"/>
        <v>90</v>
      </c>
      <c r="E38">
        <v>4.5579999999999998</v>
      </c>
      <c r="F38">
        <v>1666434</v>
      </c>
      <c r="G38">
        <v>1666873</v>
      </c>
      <c r="H38">
        <f t="shared" si="4"/>
        <v>440</v>
      </c>
      <c r="I38">
        <v>9.8729800000000001</v>
      </c>
      <c r="J38">
        <v>1666433</v>
      </c>
      <c r="K38">
        <v>1666608</v>
      </c>
      <c r="L38">
        <f t="shared" si="5"/>
        <v>176</v>
      </c>
      <c r="M38">
        <v>6.5092699999999999</v>
      </c>
      <c r="N38" t="s">
        <v>55</v>
      </c>
      <c r="O38" t="s">
        <v>56</v>
      </c>
      <c r="P38">
        <v>1665814</v>
      </c>
      <c r="Q38">
        <v>1669441</v>
      </c>
      <c r="R38">
        <v>1</v>
      </c>
      <c r="S38" t="s">
        <v>30</v>
      </c>
      <c r="T38" t="s">
        <v>128</v>
      </c>
    </row>
    <row r="39" spans="1:20" x14ac:dyDescent="0.2">
      <c r="A39" t="s">
        <v>42</v>
      </c>
      <c r="B39">
        <v>1667641</v>
      </c>
      <c r="C39">
        <v>1667812</v>
      </c>
      <c r="D39">
        <f t="shared" si="3"/>
        <v>172</v>
      </c>
      <c r="E39">
        <v>7.9624499999999996</v>
      </c>
      <c r="F39">
        <v>1667624</v>
      </c>
      <c r="G39">
        <v>1667815</v>
      </c>
      <c r="H39">
        <f t="shared" si="4"/>
        <v>192</v>
      </c>
      <c r="I39">
        <v>15.2714</v>
      </c>
      <c r="J39" s="1">
        <v>1667522</v>
      </c>
      <c r="K39" s="1">
        <v>1667812</v>
      </c>
      <c r="L39">
        <f t="shared" si="5"/>
        <v>291</v>
      </c>
      <c r="M39">
        <v>9.9206800000000008</v>
      </c>
      <c r="N39" t="s">
        <v>55</v>
      </c>
      <c r="O39" t="s">
        <v>56</v>
      </c>
      <c r="P39">
        <v>1665814</v>
      </c>
      <c r="Q39">
        <v>1669441</v>
      </c>
      <c r="R39">
        <v>1</v>
      </c>
      <c r="S39" t="s">
        <v>30</v>
      </c>
      <c r="T39" t="s">
        <v>128</v>
      </c>
    </row>
    <row r="40" spans="1:20" x14ac:dyDescent="0.2">
      <c r="A40" t="s">
        <v>42</v>
      </c>
      <c r="B40">
        <v>1667641</v>
      </c>
      <c r="C40">
        <v>1667812</v>
      </c>
      <c r="D40">
        <f t="shared" si="3"/>
        <v>172</v>
      </c>
      <c r="E40">
        <v>7.9624499999999996</v>
      </c>
      <c r="F40">
        <v>1667624</v>
      </c>
      <c r="G40">
        <v>1667815</v>
      </c>
      <c r="H40">
        <f t="shared" si="4"/>
        <v>192</v>
      </c>
      <c r="I40">
        <v>15.2714</v>
      </c>
      <c r="J40" s="1">
        <v>1667522</v>
      </c>
      <c r="K40" s="1">
        <v>1667812</v>
      </c>
      <c r="L40">
        <f t="shared" si="5"/>
        <v>291</v>
      </c>
      <c r="M40">
        <v>9.9206800000000008</v>
      </c>
      <c r="N40" t="s">
        <v>53</v>
      </c>
      <c r="O40" t="s">
        <v>54</v>
      </c>
      <c r="P40">
        <v>1663801</v>
      </c>
      <c r="Q40">
        <v>1663930</v>
      </c>
      <c r="R40">
        <v>-1</v>
      </c>
      <c r="S40" t="s">
        <v>15</v>
      </c>
      <c r="T40" t="s">
        <v>128</v>
      </c>
    </row>
    <row r="41" spans="1:20" x14ac:dyDescent="0.2">
      <c r="A41" t="s">
        <v>42</v>
      </c>
      <c r="B41">
        <v>1667641</v>
      </c>
      <c r="C41">
        <v>1667812</v>
      </c>
      <c r="D41">
        <f t="shared" si="3"/>
        <v>172</v>
      </c>
      <c r="E41">
        <v>7.9624499999999996</v>
      </c>
      <c r="F41">
        <v>1667624</v>
      </c>
      <c r="G41">
        <v>1667815</v>
      </c>
      <c r="H41">
        <f t="shared" si="4"/>
        <v>192</v>
      </c>
      <c r="I41">
        <v>15.2714</v>
      </c>
      <c r="J41" s="1">
        <v>1667522</v>
      </c>
      <c r="K41" s="1">
        <v>1667812</v>
      </c>
      <c r="L41">
        <f t="shared" si="5"/>
        <v>291</v>
      </c>
      <c r="M41">
        <v>9.9206800000000008</v>
      </c>
      <c r="N41" t="s">
        <v>57</v>
      </c>
      <c r="O41" t="s">
        <v>57</v>
      </c>
      <c r="P41">
        <v>1670637</v>
      </c>
      <c r="Q41">
        <v>1670949</v>
      </c>
      <c r="R41">
        <v>1</v>
      </c>
      <c r="S41" t="s">
        <v>15</v>
      </c>
      <c r="T41" t="s">
        <v>128</v>
      </c>
    </row>
    <row r="42" spans="1:20" x14ac:dyDescent="0.2">
      <c r="A42" t="s">
        <v>42</v>
      </c>
      <c r="B42">
        <v>2152889</v>
      </c>
      <c r="C42">
        <v>2152916</v>
      </c>
      <c r="D42">
        <f t="shared" si="3"/>
        <v>28</v>
      </c>
      <c r="E42">
        <v>29.665500000000002</v>
      </c>
      <c r="F42">
        <v>2152830</v>
      </c>
      <c r="G42">
        <v>2152910</v>
      </c>
      <c r="H42">
        <f t="shared" si="4"/>
        <v>81</v>
      </c>
      <c r="I42">
        <v>24.768899999999999</v>
      </c>
      <c r="J42">
        <v>2152905</v>
      </c>
      <c r="K42">
        <v>2152906</v>
      </c>
      <c r="L42">
        <f t="shared" si="5"/>
        <v>2</v>
      </c>
      <c r="M42">
        <v>22.779299999999999</v>
      </c>
      <c r="N42" t="s">
        <v>58</v>
      </c>
      <c r="O42" t="s">
        <v>59</v>
      </c>
      <c r="P42">
        <v>2137431</v>
      </c>
      <c r="Q42">
        <v>2138454</v>
      </c>
      <c r="R42">
        <v>-1</v>
      </c>
      <c r="S42" t="s">
        <v>15</v>
      </c>
      <c r="T42" t="s">
        <v>135</v>
      </c>
    </row>
    <row r="43" spans="1:20" x14ac:dyDescent="0.2">
      <c r="A43" t="s">
        <v>42</v>
      </c>
      <c r="B43">
        <v>2152889</v>
      </c>
      <c r="C43">
        <v>2152916</v>
      </c>
      <c r="D43">
        <f t="shared" si="3"/>
        <v>28</v>
      </c>
      <c r="E43">
        <v>29.665500000000002</v>
      </c>
      <c r="F43">
        <v>2152830</v>
      </c>
      <c r="G43">
        <v>2152910</v>
      </c>
      <c r="H43">
        <f t="shared" si="4"/>
        <v>81</v>
      </c>
      <c r="I43">
        <v>24.768899999999999</v>
      </c>
      <c r="J43">
        <v>2152905</v>
      </c>
      <c r="K43">
        <v>2152906</v>
      </c>
      <c r="L43">
        <f t="shared" si="5"/>
        <v>2</v>
      </c>
      <c r="M43">
        <v>22.779299999999999</v>
      </c>
      <c r="N43" t="s">
        <v>60</v>
      </c>
      <c r="O43" t="s">
        <v>61</v>
      </c>
      <c r="P43">
        <v>2151607</v>
      </c>
      <c r="Q43">
        <v>2153146</v>
      </c>
      <c r="R43">
        <v>1</v>
      </c>
      <c r="S43" t="s">
        <v>30</v>
      </c>
      <c r="T43" t="s">
        <v>135</v>
      </c>
    </row>
    <row r="44" spans="1:20" x14ac:dyDescent="0.2">
      <c r="A44" t="s">
        <v>42</v>
      </c>
      <c r="B44">
        <v>2152889</v>
      </c>
      <c r="C44">
        <v>2152916</v>
      </c>
      <c r="D44">
        <f t="shared" si="3"/>
        <v>28</v>
      </c>
      <c r="E44">
        <v>29.665500000000002</v>
      </c>
      <c r="F44">
        <v>2152830</v>
      </c>
      <c r="G44">
        <v>2152910</v>
      </c>
      <c r="H44">
        <f t="shared" si="4"/>
        <v>81</v>
      </c>
      <c r="I44">
        <v>24.768899999999999</v>
      </c>
      <c r="J44">
        <v>2152905</v>
      </c>
      <c r="K44">
        <v>2152906</v>
      </c>
      <c r="L44">
        <f t="shared" si="5"/>
        <v>2</v>
      </c>
      <c r="M44">
        <v>22.779299999999999</v>
      </c>
      <c r="N44" t="s">
        <v>62</v>
      </c>
      <c r="O44" t="s">
        <v>63</v>
      </c>
      <c r="P44">
        <v>2156748</v>
      </c>
      <c r="Q44">
        <v>2159079</v>
      </c>
      <c r="R44">
        <v>-1</v>
      </c>
      <c r="S44" t="s">
        <v>12</v>
      </c>
      <c r="T44" t="s">
        <v>135</v>
      </c>
    </row>
    <row r="45" spans="1:20" x14ac:dyDescent="0.2">
      <c r="A45" t="s">
        <v>64</v>
      </c>
      <c r="B45">
        <v>669</v>
      </c>
      <c r="C45">
        <v>871</v>
      </c>
      <c r="D45">
        <f t="shared" si="3"/>
        <v>203</v>
      </c>
      <c r="E45">
        <v>7.9624499999999996</v>
      </c>
      <c r="F45">
        <v>666</v>
      </c>
      <c r="G45">
        <v>771</v>
      </c>
      <c r="H45">
        <f t="shared" si="4"/>
        <v>106</v>
      </c>
      <c r="I45">
        <v>11.7067</v>
      </c>
      <c r="J45">
        <v>624</v>
      </c>
      <c r="K45">
        <v>771</v>
      </c>
      <c r="L45">
        <f t="shared" si="5"/>
        <v>148</v>
      </c>
      <c r="M45">
        <v>5.58908</v>
      </c>
      <c r="N45" t="s">
        <v>65</v>
      </c>
      <c r="O45" t="s">
        <v>65</v>
      </c>
      <c r="P45">
        <v>3827</v>
      </c>
      <c r="Q45">
        <v>4880</v>
      </c>
      <c r="R45">
        <v>-1</v>
      </c>
      <c r="S45" t="s">
        <v>12</v>
      </c>
      <c r="T45" t="s">
        <v>135</v>
      </c>
    </row>
    <row r="46" spans="1:20" x14ac:dyDescent="0.2">
      <c r="A46" t="s">
        <v>64</v>
      </c>
      <c r="B46">
        <v>669</v>
      </c>
      <c r="C46">
        <v>871</v>
      </c>
      <c r="D46">
        <f t="shared" si="3"/>
        <v>203</v>
      </c>
      <c r="E46">
        <v>7.9624499999999996</v>
      </c>
      <c r="F46">
        <v>666</v>
      </c>
      <c r="G46">
        <v>771</v>
      </c>
      <c r="H46">
        <f t="shared" si="4"/>
        <v>106</v>
      </c>
      <c r="I46">
        <v>11.7067</v>
      </c>
      <c r="J46">
        <v>624</v>
      </c>
      <c r="K46">
        <v>771</v>
      </c>
      <c r="L46">
        <f t="shared" si="5"/>
        <v>148</v>
      </c>
      <c r="M46">
        <v>5.58908</v>
      </c>
      <c r="N46" t="s">
        <v>66</v>
      </c>
      <c r="O46" t="s">
        <v>66</v>
      </c>
      <c r="P46">
        <v>3998</v>
      </c>
      <c r="Q46">
        <v>4823</v>
      </c>
      <c r="R46">
        <v>1</v>
      </c>
      <c r="S46" t="s">
        <v>15</v>
      </c>
      <c r="T46" t="s">
        <v>135</v>
      </c>
    </row>
    <row r="47" spans="1:20" x14ac:dyDescent="0.2">
      <c r="A47" t="s">
        <v>64</v>
      </c>
      <c r="B47">
        <v>1244</v>
      </c>
      <c r="C47">
        <v>1408</v>
      </c>
      <c r="D47">
        <f t="shared" si="3"/>
        <v>165</v>
      </c>
      <c r="E47">
        <v>50.694600000000001</v>
      </c>
      <c r="F47">
        <v>1035</v>
      </c>
      <c r="G47">
        <v>1292</v>
      </c>
      <c r="H47">
        <f t="shared" si="4"/>
        <v>258</v>
      </c>
      <c r="I47">
        <v>13.2498</v>
      </c>
      <c r="J47">
        <v>1271</v>
      </c>
      <c r="K47">
        <v>1318</v>
      </c>
      <c r="L47">
        <f t="shared" si="5"/>
        <v>48</v>
      </c>
      <c r="M47">
        <v>8.1516599999999997</v>
      </c>
      <c r="N47" t="s">
        <v>65</v>
      </c>
      <c r="O47" t="s">
        <v>65</v>
      </c>
      <c r="P47">
        <v>3827</v>
      </c>
      <c r="Q47">
        <v>4880</v>
      </c>
      <c r="R47">
        <v>-1</v>
      </c>
      <c r="S47" t="s">
        <v>12</v>
      </c>
      <c r="T47" t="s">
        <v>135</v>
      </c>
    </row>
    <row r="48" spans="1:20" x14ac:dyDescent="0.2">
      <c r="A48" t="s">
        <v>64</v>
      </c>
      <c r="B48">
        <v>1244</v>
      </c>
      <c r="C48">
        <v>1408</v>
      </c>
      <c r="D48">
        <f t="shared" si="3"/>
        <v>165</v>
      </c>
      <c r="E48">
        <v>50.694600000000001</v>
      </c>
      <c r="F48">
        <v>1035</v>
      </c>
      <c r="G48">
        <v>1292</v>
      </c>
      <c r="H48">
        <f t="shared" si="4"/>
        <v>258</v>
      </c>
      <c r="I48">
        <v>13.2498</v>
      </c>
      <c r="J48">
        <v>1271</v>
      </c>
      <c r="K48">
        <v>1318</v>
      </c>
      <c r="L48">
        <f t="shared" si="5"/>
        <v>48</v>
      </c>
      <c r="M48">
        <v>8.1516599999999997</v>
      </c>
      <c r="N48" t="s">
        <v>66</v>
      </c>
      <c r="O48" t="s">
        <v>66</v>
      </c>
      <c r="P48">
        <v>3998</v>
      </c>
      <c r="Q48">
        <v>4823</v>
      </c>
      <c r="R48">
        <v>1</v>
      </c>
      <c r="S48" t="s">
        <v>15</v>
      </c>
      <c r="T48" t="s">
        <v>135</v>
      </c>
    </row>
    <row r="49" spans="1:20" x14ac:dyDescent="0.2">
      <c r="A49" t="s">
        <v>64</v>
      </c>
      <c r="B49">
        <v>889346</v>
      </c>
      <c r="C49">
        <v>889353</v>
      </c>
      <c r="D49">
        <f t="shared" si="3"/>
        <v>8</v>
      </c>
      <c r="E49">
        <v>20.161899999999999</v>
      </c>
      <c r="F49">
        <v>889340</v>
      </c>
      <c r="G49">
        <v>889376</v>
      </c>
      <c r="H49">
        <f t="shared" si="4"/>
        <v>37</v>
      </c>
      <c r="I49">
        <v>12.857699999999999</v>
      </c>
      <c r="J49">
        <v>889352</v>
      </c>
      <c r="K49">
        <v>889368</v>
      </c>
      <c r="L49">
        <f t="shared" si="5"/>
        <v>17</v>
      </c>
      <c r="M49">
        <v>15.9008</v>
      </c>
      <c r="N49" t="s">
        <v>69</v>
      </c>
      <c r="O49" t="s">
        <v>70</v>
      </c>
      <c r="P49">
        <v>890969</v>
      </c>
      <c r="Q49">
        <v>893060</v>
      </c>
      <c r="R49">
        <v>-1</v>
      </c>
      <c r="S49" t="s">
        <v>12</v>
      </c>
      <c r="T49" t="s">
        <v>128</v>
      </c>
    </row>
    <row r="50" spans="1:20" x14ac:dyDescent="0.2">
      <c r="A50" t="s">
        <v>64</v>
      </c>
      <c r="B50">
        <v>889346</v>
      </c>
      <c r="C50">
        <v>889353</v>
      </c>
      <c r="D50">
        <f t="shared" si="3"/>
        <v>8</v>
      </c>
      <c r="E50">
        <v>20.161899999999999</v>
      </c>
      <c r="F50">
        <v>889340</v>
      </c>
      <c r="G50">
        <v>889376</v>
      </c>
      <c r="H50">
        <f t="shared" si="4"/>
        <v>37</v>
      </c>
      <c r="I50">
        <v>12.857699999999999</v>
      </c>
      <c r="J50">
        <v>889352</v>
      </c>
      <c r="K50">
        <v>889368</v>
      </c>
      <c r="L50">
        <f t="shared" si="5"/>
        <v>17</v>
      </c>
      <c r="M50">
        <v>15.9008</v>
      </c>
      <c r="N50" t="s">
        <v>67</v>
      </c>
      <c r="O50" t="s">
        <v>68</v>
      </c>
      <c r="P50">
        <v>887090</v>
      </c>
      <c r="Q50">
        <v>888046</v>
      </c>
      <c r="R50">
        <v>-1</v>
      </c>
      <c r="S50" t="s">
        <v>15</v>
      </c>
      <c r="T50" t="s">
        <v>128</v>
      </c>
    </row>
    <row r="51" spans="1:20" x14ac:dyDescent="0.2">
      <c r="A51" t="s">
        <v>64</v>
      </c>
      <c r="B51">
        <v>889346</v>
      </c>
      <c r="C51">
        <v>889353</v>
      </c>
      <c r="D51">
        <f t="shared" si="3"/>
        <v>8</v>
      </c>
      <c r="E51">
        <v>20.161899999999999</v>
      </c>
      <c r="F51">
        <v>889340</v>
      </c>
      <c r="G51">
        <v>889376</v>
      </c>
      <c r="H51">
        <f t="shared" si="4"/>
        <v>37</v>
      </c>
      <c r="I51">
        <v>12.857699999999999</v>
      </c>
      <c r="J51">
        <v>889352</v>
      </c>
      <c r="K51">
        <v>889368</v>
      </c>
      <c r="L51">
        <f t="shared" si="5"/>
        <v>17</v>
      </c>
      <c r="M51">
        <v>15.9008</v>
      </c>
      <c r="N51" t="s">
        <v>71</v>
      </c>
      <c r="O51" t="s">
        <v>72</v>
      </c>
      <c r="P51">
        <v>899619</v>
      </c>
      <c r="Q51">
        <v>900480</v>
      </c>
      <c r="R51">
        <v>1</v>
      </c>
      <c r="S51" t="s">
        <v>15</v>
      </c>
      <c r="T51" t="s">
        <v>128</v>
      </c>
    </row>
    <row r="52" spans="1:20" x14ac:dyDescent="0.2">
      <c r="A52" t="s">
        <v>64</v>
      </c>
      <c r="B52">
        <v>1407206</v>
      </c>
      <c r="C52">
        <v>1407377</v>
      </c>
      <c r="D52">
        <f t="shared" si="3"/>
        <v>172</v>
      </c>
      <c r="E52" s="1">
        <v>5.4177600000000004</v>
      </c>
      <c r="F52">
        <v>1407211</v>
      </c>
      <c r="G52">
        <v>1407367</v>
      </c>
      <c r="H52">
        <f t="shared" si="4"/>
        <v>157</v>
      </c>
      <c r="I52">
        <v>7.49491</v>
      </c>
      <c r="J52">
        <v>1407224</v>
      </c>
      <c r="K52">
        <v>1407259</v>
      </c>
      <c r="L52">
        <f t="shared" si="5"/>
        <v>36</v>
      </c>
      <c r="M52">
        <v>6.5092699999999999</v>
      </c>
      <c r="N52" t="s">
        <v>77</v>
      </c>
      <c r="O52" t="s">
        <v>78</v>
      </c>
      <c r="P52">
        <v>1421545</v>
      </c>
      <c r="Q52">
        <v>1424650</v>
      </c>
      <c r="R52">
        <v>1</v>
      </c>
      <c r="S52" t="s">
        <v>15</v>
      </c>
      <c r="T52" t="s">
        <v>128</v>
      </c>
    </row>
    <row r="53" spans="1:20" x14ac:dyDescent="0.2">
      <c r="A53" t="s">
        <v>64</v>
      </c>
      <c r="B53">
        <v>1407206</v>
      </c>
      <c r="C53">
        <v>1407377</v>
      </c>
      <c r="D53">
        <f t="shared" si="3"/>
        <v>172</v>
      </c>
      <c r="E53" s="1">
        <v>5.4177600000000004</v>
      </c>
      <c r="F53">
        <v>1407211</v>
      </c>
      <c r="G53">
        <v>1407367</v>
      </c>
      <c r="H53">
        <f t="shared" si="4"/>
        <v>157</v>
      </c>
      <c r="I53">
        <v>7.49491</v>
      </c>
      <c r="J53">
        <v>1407224</v>
      </c>
      <c r="K53">
        <v>1407259</v>
      </c>
      <c r="L53">
        <f t="shared" si="5"/>
        <v>36</v>
      </c>
      <c r="M53">
        <v>6.5092699999999999</v>
      </c>
      <c r="N53" t="s">
        <v>73</v>
      </c>
      <c r="O53" t="s">
        <v>74</v>
      </c>
      <c r="P53">
        <v>1406041</v>
      </c>
      <c r="Q53">
        <v>1406632</v>
      </c>
      <c r="R53">
        <v>-1</v>
      </c>
      <c r="S53" t="s">
        <v>15</v>
      </c>
      <c r="T53" t="s">
        <v>128</v>
      </c>
    </row>
    <row r="54" spans="1:20" x14ac:dyDescent="0.2">
      <c r="A54" t="s">
        <v>64</v>
      </c>
      <c r="B54">
        <v>1407206</v>
      </c>
      <c r="C54">
        <v>1407377</v>
      </c>
      <c r="D54">
        <f t="shared" si="3"/>
        <v>172</v>
      </c>
      <c r="E54" s="1">
        <v>5.4177600000000004</v>
      </c>
      <c r="F54">
        <v>1407211</v>
      </c>
      <c r="G54">
        <v>1407367</v>
      </c>
      <c r="H54">
        <f t="shared" si="4"/>
        <v>157</v>
      </c>
      <c r="I54">
        <v>7.49491</v>
      </c>
      <c r="J54">
        <v>1407224</v>
      </c>
      <c r="K54">
        <v>1407259</v>
      </c>
      <c r="L54">
        <f t="shared" si="5"/>
        <v>36</v>
      </c>
      <c r="M54">
        <v>6.5092699999999999</v>
      </c>
      <c r="N54" t="s">
        <v>75</v>
      </c>
      <c r="O54" t="s">
        <v>76</v>
      </c>
      <c r="P54">
        <v>1407871</v>
      </c>
      <c r="Q54">
        <v>1411972</v>
      </c>
      <c r="R54">
        <v>-1</v>
      </c>
      <c r="S54" t="s">
        <v>12</v>
      </c>
      <c r="T54" t="s">
        <v>128</v>
      </c>
    </row>
    <row r="55" spans="1:20" x14ac:dyDescent="0.2">
      <c r="A55" t="s">
        <v>64</v>
      </c>
      <c r="B55">
        <v>1791815</v>
      </c>
      <c r="C55">
        <v>1791847</v>
      </c>
      <c r="D55">
        <f t="shared" si="3"/>
        <v>33</v>
      </c>
      <c r="E55">
        <v>13.180099999999999</v>
      </c>
      <c r="F55">
        <v>1791807</v>
      </c>
      <c r="G55">
        <v>1791835</v>
      </c>
      <c r="H55">
        <f t="shared" si="4"/>
        <v>29</v>
      </c>
      <c r="I55">
        <v>14.450799999999999</v>
      </c>
      <c r="J55">
        <v>1791825</v>
      </c>
      <c r="K55">
        <v>1791852</v>
      </c>
      <c r="L55">
        <f t="shared" si="5"/>
        <v>28</v>
      </c>
      <c r="M55">
        <v>10.2888</v>
      </c>
      <c r="N55" t="s">
        <v>79</v>
      </c>
      <c r="O55" t="s">
        <v>80</v>
      </c>
      <c r="P55">
        <v>1787712</v>
      </c>
      <c r="Q55">
        <v>1788222</v>
      </c>
      <c r="R55">
        <v>-1</v>
      </c>
      <c r="S55" t="s">
        <v>15</v>
      </c>
      <c r="T55" t="s">
        <v>135</v>
      </c>
    </row>
    <row r="56" spans="1:20" x14ac:dyDescent="0.2">
      <c r="A56" t="s">
        <v>64</v>
      </c>
      <c r="B56">
        <v>1791815</v>
      </c>
      <c r="C56">
        <v>1791847</v>
      </c>
      <c r="D56">
        <f t="shared" si="3"/>
        <v>33</v>
      </c>
      <c r="E56">
        <v>13.180099999999999</v>
      </c>
      <c r="F56">
        <v>1791807</v>
      </c>
      <c r="G56">
        <v>1791835</v>
      </c>
      <c r="H56">
        <f t="shared" si="4"/>
        <v>29</v>
      </c>
      <c r="I56">
        <v>14.450799999999999</v>
      </c>
      <c r="J56">
        <v>1791825</v>
      </c>
      <c r="K56">
        <v>1791852</v>
      </c>
      <c r="L56">
        <f t="shared" si="5"/>
        <v>28</v>
      </c>
      <c r="M56">
        <v>10.2888</v>
      </c>
      <c r="N56" t="s">
        <v>81</v>
      </c>
      <c r="O56" t="s">
        <v>81</v>
      </c>
      <c r="P56">
        <v>1795916</v>
      </c>
      <c r="Q56">
        <v>1796318</v>
      </c>
      <c r="R56">
        <v>-1</v>
      </c>
      <c r="S56" t="s">
        <v>12</v>
      </c>
      <c r="T56" t="s">
        <v>135</v>
      </c>
    </row>
    <row r="57" spans="1:20" x14ac:dyDescent="0.2">
      <c r="A57" t="s">
        <v>64</v>
      </c>
      <c r="B57">
        <v>1791971</v>
      </c>
      <c r="C57">
        <v>1791982</v>
      </c>
      <c r="D57">
        <f t="shared" si="3"/>
        <v>12</v>
      </c>
      <c r="E57">
        <v>13.180099999999999</v>
      </c>
      <c r="F57">
        <v>1791944</v>
      </c>
      <c r="G57">
        <v>1791969</v>
      </c>
      <c r="H57">
        <f t="shared" si="4"/>
        <v>26</v>
      </c>
      <c r="I57">
        <v>14.450799999999999</v>
      </c>
      <c r="J57">
        <v>1791960</v>
      </c>
      <c r="K57">
        <v>1791983</v>
      </c>
      <c r="L57">
        <f t="shared" si="5"/>
        <v>24</v>
      </c>
      <c r="M57">
        <v>10.2888</v>
      </c>
      <c r="N57" t="s">
        <v>79</v>
      </c>
      <c r="O57" t="s">
        <v>80</v>
      </c>
      <c r="P57">
        <v>1787712</v>
      </c>
      <c r="Q57">
        <v>1788222</v>
      </c>
      <c r="R57">
        <v>-1</v>
      </c>
      <c r="S57" t="s">
        <v>15</v>
      </c>
      <c r="T57" t="s">
        <v>135</v>
      </c>
    </row>
    <row r="58" spans="1:20" x14ac:dyDescent="0.2">
      <c r="A58" t="s">
        <v>64</v>
      </c>
      <c r="B58">
        <v>1791971</v>
      </c>
      <c r="C58">
        <v>1791982</v>
      </c>
      <c r="D58">
        <f t="shared" si="3"/>
        <v>12</v>
      </c>
      <c r="E58">
        <v>13.180099999999999</v>
      </c>
      <c r="F58">
        <v>1791944</v>
      </c>
      <c r="G58">
        <v>1791969</v>
      </c>
      <c r="H58">
        <f t="shared" si="4"/>
        <v>26</v>
      </c>
      <c r="I58">
        <v>14.450799999999999</v>
      </c>
      <c r="J58">
        <v>1791960</v>
      </c>
      <c r="K58">
        <v>1791983</v>
      </c>
      <c r="L58">
        <f t="shared" si="5"/>
        <v>24</v>
      </c>
      <c r="M58">
        <v>10.2888</v>
      </c>
      <c r="N58" t="s">
        <v>81</v>
      </c>
      <c r="O58" t="s">
        <v>81</v>
      </c>
      <c r="P58">
        <v>1795916</v>
      </c>
      <c r="Q58">
        <v>1796318</v>
      </c>
      <c r="R58">
        <v>-1</v>
      </c>
      <c r="S58" t="s">
        <v>12</v>
      </c>
      <c r="T58" t="s">
        <v>135</v>
      </c>
    </row>
    <row r="59" spans="1:20" x14ac:dyDescent="0.2">
      <c r="A59" t="s">
        <v>82</v>
      </c>
      <c r="B59">
        <v>898835</v>
      </c>
      <c r="C59">
        <v>898929</v>
      </c>
      <c r="D59">
        <f t="shared" si="3"/>
        <v>95</v>
      </c>
      <c r="E59">
        <v>9.3598199999999991</v>
      </c>
      <c r="F59">
        <v>898807</v>
      </c>
      <c r="G59">
        <v>898924</v>
      </c>
      <c r="H59">
        <f t="shared" si="4"/>
        <v>118</v>
      </c>
      <c r="I59">
        <v>7.49491</v>
      </c>
      <c r="J59">
        <v>898787</v>
      </c>
      <c r="K59">
        <v>898904</v>
      </c>
      <c r="L59">
        <f t="shared" si="5"/>
        <v>118</v>
      </c>
      <c r="M59">
        <v>4.7237499999999999</v>
      </c>
      <c r="N59" t="s">
        <v>84</v>
      </c>
      <c r="O59" t="s">
        <v>85</v>
      </c>
      <c r="P59">
        <v>901369</v>
      </c>
      <c r="Q59">
        <v>901810</v>
      </c>
      <c r="R59">
        <v>-1</v>
      </c>
      <c r="S59" t="s">
        <v>12</v>
      </c>
      <c r="T59" t="s">
        <v>128</v>
      </c>
    </row>
    <row r="60" spans="1:20" x14ac:dyDescent="0.2">
      <c r="A60" t="s">
        <v>82</v>
      </c>
      <c r="B60">
        <v>898835</v>
      </c>
      <c r="C60">
        <v>898929</v>
      </c>
      <c r="D60">
        <f t="shared" si="3"/>
        <v>95</v>
      </c>
      <c r="E60">
        <v>9.3598199999999991</v>
      </c>
      <c r="F60">
        <v>898807</v>
      </c>
      <c r="G60">
        <v>898924</v>
      </c>
      <c r="H60">
        <f t="shared" si="4"/>
        <v>118</v>
      </c>
      <c r="I60">
        <v>7.49491</v>
      </c>
      <c r="J60">
        <v>898787</v>
      </c>
      <c r="K60">
        <v>898904</v>
      </c>
      <c r="L60">
        <f t="shared" si="5"/>
        <v>118</v>
      </c>
      <c r="M60">
        <v>4.7237499999999999</v>
      </c>
      <c r="N60" t="s">
        <v>86</v>
      </c>
      <c r="O60" t="s">
        <v>86</v>
      </c>
      <c r="P60">
        <v>897197</v>
      </c>
      <c r="Q60">
        <v>899744</v>
      </c>
      <c r="R60">
        <v>-1</v>
      </c>
      <c r="S60" t="s">
        <v>30</v>
      </c>
      <c r="T60" t="s">
        <v>128</v>
      </c>
    </row>
    <row r="61" spans="1:20" x14ac:dyDescent="0.2">
      <c r="A61" t="s">
        <v>82</v>
      </c>
      <c r="B61">
        <v>898835</v>
      </c>
      <c r="C61">
        <v>898929</v>
      </c>
      <c r="D61">
        <f t="shared" si="3"/>
        <v>95</v>
      </c>
      <c r="E61">
        <v>9.3598199999999991</v>
      </c>
      <c r="F61">
        <v>898807</v>
      </c>
      <c r="G61">
        <v>898924</v>
      </c>
      <c r="H61">
        <f t="shared" si="4"/>
        <v>118</v>
      </c>
      <c r="I61">
        <v>7.49491</v>
      </c>
      <c r="J61">
        <v>898787</v>
      </c>
      <c r="K61">
        <v>898904</v>
      </c>
      <c r="L61">
        <f t="shared" si="5"/>
        <v>118</v>
      </c>
      <c r="M61">
        <v>4.7237499999999999</v>
      </c>
      <c r="N61" t="s">
        <v>87</v>
      </c>
      <c r="O61" t="s">
        <v>88</v>
      </c>
      <c r="P61">
        <v>902218</v>
      </c>
      <c r="Q61">
        <v>902734</v>
      </c>
      <c r="R61">
        <v>1</v>
      </c>
      <c r="S61" t="s">
        <v>15</v>
      </c>
      <c r="T61" t="s">
        <v>128</v>
      </c>
    </row>
    <row r="62" spans="1:20" x14ac:dyDescent="0.2">
      <c r="A62" t="s">
        <v>82</v>
      </c>
      <c r="B62">
        <v>898835</v>
      </c>
      <c r="C62">
        <v>898929</v>
      </c>
      <c r="D62">
        <f t="shared" si="3"/>
        <v>95</v>
      </c>
      <c r="E62">
        <v>9.3598199999999991</v>
      </c>
      <c r="F62">
        <v>898807</v>
      </c>
      <c r="G62">
        <v>898924</v>
      </c>
      <c r="H62">
        <f t="shared" si="4"/>
        <v>118</v>
      </c>
      <c r="I62">
        <v>7.49491</v>
      </c>
      <c r="J62">
        <v>898787</v>
      </c>
      <c r="K62">
        <v>898904</v>
      </c>
      <c r="L62">
        <f t="shared" si="5"/>
        <v>118</v>
      </c>
      <c r="M62">
        <v>4.7237499999999999</v>
      </c>
      <c r="N62" t="s">
        <v>83</v>
      </c>
      <c r="O62" t="s">
        <v>83</v>
      </c>
      <c r="P62">
        <v>895776</v>
      </c>
      <c r="Q62">
        <v>896739</v>
      </c>
      <c r="R62">
        <v>-1</v>
      </c>
      <c r="S62" t="s">
        <v>15</v>
      </c>
      <c r="T62" t="s">
        <v>128</v>
      </c>
    </row>
    <row r="63" spans="1:20" x14ac:dyDescent="0.2">
      <c r="A63" t="s">
        <v>82</v>
      </c>
      <c r="B63">
        <v>1195915</v>
      </c>
      <c r="C63">
        <v>1195927</v>
      </c>
      <c r="D63">
        <f t="shared" si="3"/>
        <v>13</v>
      </c>
      <c r="E63">
        <v>36.265900000000002</v>
      </c>
      <c r="F63">
        <v>1195910</v>
      </c>
      <c r="G63">
        <v>1195917</v>
      </c>
      <c r="H63">
        <f t="shared" si="4"/>
        <v>8</v>
      </c>
      <c r="I63">
        <v>35.149000000000001</v>
      </c>
      <c r="J63">
        <v>1195910</v>
      </c>
      <c r="K63">
        <v>1195920</v>
      </c>
      <c r="L63">
        <f t="shared" si="5"/>
        <v>11</v>
      </c>
      <c r="M63">
        <v>33.707700000000003</v>
      </c>
      <c r="N63" t="s">
        <v>91</v>
      </c>
      <c r="O63" t="s">
        <v>92</v>
      </c>
      <c r="P63">
        <v>1204773</v>
      </c>
      <c r="Q63">
        <v>1206312</v>
      </c>
      <c r="R63">
        <v>1</v>
      </c>
      <c r="S63" t="s">
        <v>15</v>
      </c>
      <c r="T63" t="s">
        <v>135</v>
      </c>
    </row>
    <row r="64" spans="1:20" x14ac:dyDescent="0.2">
      <c r="A64" t="s">
        <v>82</v>
      </c>
      <c r="B64">
        <v>1195915</v>
      </c>
      <c r="C64">
        <v>1195927</v>
      </c>
      <c r="D64">
        <f t="shared" si="3"/>
        <v>13</v>
      </c>
      <c r="E64">
        <v>36.265900000000002</v>
      </c>
      <c r="F64">
        <v>1195910</v>
      </c>
      <c r="G64">
        <v>1195917</v>
      </c>
      <c r="H64">
        <f t="shared" si="4"/>
        <v>8</v>
      </c>
      <c r="I64">
        <v>35.149000000000001</v>
      </c>
      <c r="J64">
        <v>1195910</v>
      </c>
      <c r="K64">
        <v>1195920</v>
      </c>
      <c r="L64">
        <f t="shared" si="5"/>
        <v>11</v>
      </c>
      <c r="M64">
        <v>33.707700000000003</v>
      </c>
      <c r="N64" t="s">
        <v>89</v>
      </c>
      <c r="O64" t="s">
        <v>90</v>
      </c>
      <c r="P64">
        <v>1190625</v>
      </c>
      <c r="Q64">
        <v>1192479</v>
      </c>
      <c r="R64">
        <v>-1</v>
      </c>
      <c r="S64" t="s">
        <v>15</v>
      </c>
      <c r="T64" t="s">
        <v>135</v>
      </c>
    </row>
    <row r="65" spans="1:20" x14ac:dyDescent="0.2">
      <c r="A65" t="s">
        <v>82</v>
      </c>
      <c r="B65">
        <v>1199118</v>
      </c>
      <c r="C65">
        <v>1199348</v>
      </c>
      <c r="D65">
        <f t="shared" ref="D65:D96" si="6">C65-B65+1</f>
        <v>231</v>
      </c>
      <c r="E65">
        <v>6.6467299999999998</v>
      </c>
      <c r="F65">
        <v>1199229</v>
      </c>
      <c r="G65">
        <v>1199428</v>
      </c>
      <c r="H65">
        <f t="shared" ref="H65:H96" si="7">G65-F65+1</f>
        <v>200</v>
      </c>
      <c r="I65">
        <v>10.230700000000001</v>
      </c>
      <c r="J65">
        <v>1199134</v>
      </c>
      <c r="K65">
        <v>1199309</v>
      </c>
      <c r="L65">
        <f t="shared" ref="L65:L96" si="8">K65-J65+1</f>
        <v>176</v>
      </c>
      <c r="M65">
        <v>4.1810400000000003</v>
      </c>
      <c r="N65" t="s">
        <v>91</v>
      </c>
      <c r="O65" t="s">
        <v>92</v>
      </c>
      <c r="P65">
        <v>1204773</v>
      </c>
      <c r="Q65">
        <v>1206312</v>
      </c>
      <c r="R65">
        <v>1</v>
      </c>
      <c r="S65" t="s">
        <v>15</v>
      </c>
      <c r="T65" t="s">
        <v>135</v>
      </c>
    </row>
    <row r="66" spans="1:20" x14ac:dyDescent="0.2">
      <c r="A66" t="s">
        <v>82</v>
      </c>
      <c r="B66">
        <v>1199118</v>
      </c>
      <c r="C66">
        <v>1199348</v>
      </c>
      <c r="D66">
        <f t="shared" si="6"/>
        <v>231</v>
      </c>
      <c r="E66">
        <v>6.6467299999999998</v>
      </c>
      <c r="F66">
        <v>1199229</v>
      </c>
      <c r="G66">
        <v>1199428</v>
      </c>
      <c r="H66">
        <f t="shared" si="7"/>
        <v>200</v>
      </c>
      <c r="I66">
        <v>10.230700000000001</v>
      </c>
      <c r="J66">
        <v>1199134</v>
      </c>
      <c r="K66">
        <v>1199309</v>
      </c>
      <c r="L66">
        <f t="shared" si="8"/>
        <v>176</v>
      </c>
      <c r="M66">
        <v>4.1810400000000003</v>
      </c>
      <c r="N66" t="s">
        <v>89</v>
      </c>
      <c r="O66" t="s">
        <v>90</v>
      </c>
      <c r="P66">
        <v>1190625</v>
      </c>
      <c r="Q66">
        <v>1192479</v>
      </c>
      <c r="R66">
        <v>-1</v>
      </c>
      <c r="S66" t="s">
        <v>15</v>
      </c>
      <c r="T66" t="s">
        <v>135</v>
      </c>
    </row>
    <row r="67" spans="1:20" x14ac:dyDescent="0.2">
      <c r="A67" t="s">
        <v>82</v>
      </c>
      <c r="B67">
        <v>1199772</v>
      </c>
      <c r="C67">
        <v>1199787</v>
      </c>
      <c r="D67">
        <f t="shared" si="6"/>
        <v>16</v>
      </c>
      <c r="E67">
        <v>6.6467299999999998</v>
      </c>
      <c r="F67">
        <v>1199770</v>
      </c>
      <c r="G67">
        <v>1199795</v>
      </c>
      <c r="H67">
        <f t="shared" si="7"/>
        <v>26</v>
      </c>
      <c r="I67">
        <v>28.264099999999999</v>
      </c>
      <c r="J67">
        <v>1199783</v>
      </c>
      <c r="K67">
        <v>1199790</v>
      </c>
      <c r="L67">
        <f t="shared" si="8"/>
        <v>8</v>
      </c>
      <c r="M67">
        <v>12.989699999999999</v>
      </c>
      <c r="N67" t="s">
        <v>91</v>
      </c>
      <c r="O67" t="s">
        <v>92</v>
      </c>
      <c r="P67">
        <v>1204773</v>
      </c>
      <c r="Q67">
        <v>1206312</v>
      </c>
      <c r="R67">
        <v>1</v>
      </c>
      <c r="S67" t="s">
        <v>15</v>
      </c>
      <c r="T67" t="s">
        <v>135</v>
      </c>
    </row>
    <row r="68" spans="1:20" x14ac:dyDescent="0.2">
      <c r="A68" t="s">
        <v>82</v>
      </c>
      <c r="B68">
        <v>1199772</v>
      </c>
      <c r="C68">
        <v>1199787</v>
      </c>
      <c r="D68">
        <f t="shared" si="6"/>
        <v>16</v>
      </c>
      <c r="E68">
        <v>6.6467299999999998</v>
      </c>
      <c r="F68">
        <v>1199770</v>
      </c>
      <c r="G68">
        <v>1199795</v>
      </c>
      <c r="H68">
        <f t="shared" si="7"/>
        <v>26</v>
      </c>
      <c r="I68">
        <v>28.264099999999999</v>
      </c>
      <c r="J68">
        <v>1199783</v>
      </c>
      <c r="K68">
        <v>1199790</v>
      </c>
      <c r="L68">
        <f t="shared" si="8"/>
        <v>8</v>
      </c>
      <c r="M68">
        <v>12.989699999999999</v>
      </c>
      <c r="N68" t="s">
        <v>89</v>
      </c>
      <c r="O68" t="s">
        <v>90</v>
      </c>
      <c r="P68">
        <v>1190625</v>
      </c>
      <c r="Q68">
        <v>1192479</v>
      </c>
      <c r="R68">
        <v>-1</v>
      </c>
      <c r="S68" t="s">
        <v>15</v>
      </c>
      <c r="T68" t="s">
        <v>135</v>
      </c>
    </row>
    <row r="69" spans="1:20" x14ac:dyDescent="0.2">
      <c r="A69" t="s">
        <v>82</v>
      </c>
      <c r="B69">
        <v>1203874</v>
      </c>
      <c r="C69">
        <v>1203894</v>
      </c>
      <c r="D69">
        <f t="shared" si="6"/>
        <v>21</v>
      </c>
      <c r="E69">
        <v>23.029699999999998</v>
      </c>
      <c r="F69">
        <v>1203874</v>
      </c>
      <c r="G69">
        <v>1203917</v>
      </c>
      <c r="H69">
        <f t="shared" si="7"/>
        <v>44</v>
      </c>
      <c r="I69">
        <v>20.509699999999999</v>
      </c>
      <c r="J69">
        <v>1203889</v>
      </c>
      <c r="K69">
        <v>1203916</v>
      </c>
      <c r="L69">
        <f t="shared" si="8"/>
        <v>28</v>
      </c>
      <c r="M69">
        <v>20.863700000000001</v>
      </c>
      <c r="N69" t="s">
        <v>91</v>
      </c>
      <c r="O69" t="s">
        <v>92</v>
      </c>
      <c r="P69">
        <v>1204773</v>
      </c>
      <c r="Q69">
        <v>1206312</v>
      </c>
      <c r="R69">
        <v>1</v>
      </c>
      <c r="S69" t="s">
        <v>15</v>
      </c>
      <c r="T69" t="s">
        <v>135</v>
      </c>
    </row>
    <row r="70" spans="1:20" x14ac:dyDescent="0.2">
      <c r="A70" t="s">
        <v>82</v>
      </c>
      <c r="B70">
        <v>1203874</v>
      </c>
      <c r="C70">
        <v>1203894</v>
      </c>
      <c r="D70">
        <f t="shared" si="6"/>
        <v>21</v>
      </c>
      <c r="E70">
        <v>23.029699999999998</v>
      </c>
      <c r="F70">
        <v>1203874</v>
      </c>
      <c r="G70">
        <v>1203917</v>
      </c>
      <c r="H70">
        <f t="shared" si="7"/>
        <v>44</v>
      </c>
      <c r="I70">
        <v>20.509699999999999</v>
      </c>
      <c r="J70">
        <v>1203889</v>
      </c>
      <c r="K70">
        <v>1203916</v>
      </c>
      <c r="L70">
        <f t="shared" si="8"/>
        <v>28</v>
      </c>
      <c r="M70">
        <v>20.863700000000001</v>
      </c>
      <c r="N70" t="s">
        <v>89</v>
      </c>
      <c r="O70" t="s">
        <v>90</v>
      </c>
      <c r="P70">
        <v>1190625</v>
      </c>
      <c r="Q70">
        <v>1192479</v>
      </c>
      <c r="R70">
        <v>-1</v>
      </c>
      <c r="S70" t="s">
        <v>15</v>
      </c>
      <c r="T70" t="s">
        <v>135</v>
      </c>
    </row>
    <row r="71" spans="1:20" x14ac:dyDescent="0.2">
      <c r="A71" t="s">
        <v>93</v>
      </c>
      <c r="B71">
        <v>1635</v>
      </c>
      <c r="C71">
        <v>1870</v>
      </c>
      <c r="D71">
        <f t="shared" si="6"/>
        <v>236</v>
      </c>
      <c r="E71">
        <v>6.9677199999999999</v>
      </c>
      <c r="F71">
        <v>1547</v>
      </c>
      <c r="G71">
        <v>1807</v>
      </c>
      <c r="H71">
        <f t="shared" si="7"/>
        <v>261</v>
      </c>
      <c r="I71">
        <v>6.2431200000000002</v>
      </c>
      <c r="J71">
        <v>1656</v>
      </c>
      <c r="K71">
        <v>1858</v>
      </c>
      <c r="L71">
        <f t="shared" si="8"/>
        <v>203</v>
      </c>
      <c r="M71">
        <v>8.1516599999999997</v>
      </c>
      <c r="N71" t="s">
        <v>96</v>
      </c>
      <c r="O71" t="s">
        <v>96</v>
      </c>
      <c r="P71">
        <v>3621</v>
      </c>
      <c r="Q71">
        <v>4008</v>
      </c>
      <c r="R71">
        <v>1</v>
      </c>
      <c r="S71" t="s">
        <v>15</v>
      </c>
      <c r="T71" t="s">
        <v>128</v>
      </c>
    </row>
    <row r="72" spans="1:20" x14ac:dyDescent="0.2">
      <c r="A72" t="s">
        <v>93</v>
      </c>
      <c r="B72">
        <v>1635</v>
      </c>
      <c r="C72">
        <v>1870</v>
      </c>
      <c r="D72">
        <f t="shared" si="6"/>
        <v>236</v>
      </c>
      <c r="E72">
        <v>6.9677199999999999</v>
      </c>
      <c r="F72">
        <v>1547</v>
      </c>
      <c r="G72">
        <v>1807</v>
      </c>
      <c r="H72">
        <f t="shared" si="7"/>
        <v>261</v>
      </c>
      <c r="I72">
        <v>6.2431200000000002</v>
      </c>
      <c r="J72">
        <v>1656</v>
      </c>
      <c r="K72">
        <v>1858</v>
      </c>
      <c r="L72">
        <f t="shared" si="8"/>
        <v>203</v>
      </c>
      <c r="M72">
        <v>8.1516599999999997</v>
      </c>
      <c r="N72" t="s">
        <v>94</v>
      </c>
      <c r="O72" t="s">
        <v>95</v>
      </c>
      <c r="P72">
        <v>1</v>
      </c>
      <c r="Q72">
        <v>346</v>
      </c>
      <c r="R72">
        <v>1</v>
      </c>
      <c r="S72" t="s">
        <v>12</v>
      </c>
      <c r="T72" t="s">
        <v>128</v>
      </c>
    </row>
    <row r="73" spans="1:20" x14ac:dyDescent="0.2">
      <c r="A73" t="s">
        <v>93</v>
      </c>
      <c r="B73">
        <v>780494</v>
      </c>
      <c r="C73">
        <v>780520</v>
      </c>
      <c r="D73">
        <f t="shared" si="6"/>
        <v>27</v>
      </c>
      <c r="E73">
        <v>13.586399999999999</v>
      </c>
      <c r="F73">
        <v>780484</v>
      </c>
      <c r="G73">
        <v>780494</v>
      </c>
      <c r="H73">
        <f t="shared" si="7"/>
        <v>11</v>
      </c>
      <c r="I73">
        <v>16.958200000000001</v>
      </c>
      <c r="J73">
        <v>780492</v>
      </c>
      <c r="K73">
        <v>780503</v>
      </c>
      <c r="L73">
        <f t="shared" si="8"/>
        <v>12</v>
      </c>
      <c r="M73">
        <v>14.2128</v>
      </c>
      <c r="N73" t="s">
        <v>101</v>
      </c>
      <c r="O73" t="s">
        <v>101</v>
      </c>
      <c r="P73">
        <v>780435</v>
      </c>
      <c r="Q73">
        <v>780732</v>
      </c>
      <c r="R73">
        <v>-1</v>
      </c>
      <c r="S73" t="s">
        <v>30</v>
      </c>
      <c r="T73" t="s">
        <v>128</v>
      </c>
    </row>
    <row r="74" spans="1:20" x14ac:dyDescent="0.2">
      <c r="A74" t="s">
        <v>93</v>
      </c>
      <c r="B74">
        <v>780494</v>
      </c>
      <c r="C74">
        <v>780520</v>
      </c>
      <c r="D74">
        <f t="shared" si="6"/>
        <v>27</v>
      </c>
      <c r="E74">
        <v>13.586399999999999</v>
      </c>
      <c r="F74">
        <v>780484</v>
      </c>
      <c r="G74">
        <v>780494</v>
      </c>
      <c r="H74">
        <f t="shared" si="7"/>
        <v>11</v>
      </c>
      <c r="I74">
        <v>16.958200000000001</v>
      </c>
      <c r="J74">
        <v>780492</v>
      </c>
      <c r="K74">
        <v>780503</v>
      </c>
      <c r="L74">
        <f t="shared" si="8"/>
        <v>12</v>
      </c>
      <c r="M74">
        <v>14.2128</v>
      </c>
      <c r="N74" t="s">
        <v>97</v>
      </c>
      <c r="O74" t="s">
        <v>98</v>
      </c>
      <c r="P74">
        <v>777072</v>
      </c>
      <c r="Q74">
        <v>778263</v>
      </c>
      <c r="R74">
        <v>-1</v>
      </c>
      <c r="S74" t="s">
        <v>15</v>
      </c>
      <c r="T74" t="s">
        <v>128</v>
      </c>
    </row>
    <row r="75" spans="1:20" x14ac:dyDescent="0.2">
      <c r="A75" t="s">
        <v>93</v>
      </c>
      <c r="B75">
        <v>780494</v>
      </c>
      <c r="C75">
        <v>780520</v>
      </c>
      <c r="D75">
        <f t="shared" si="6"/>
        <v>27</v>
      </c>
      <c r="E75">
        <v>13.586399999999999</v>
      </c>
      <c r="F75">
        <v>780484</v>
      </c>
      <c r="G75">
        <v>780494</v>
      </c>
      <c r="H75">
        <f t="shared" si="7"/>
        <v>11</v>
      </c>
      <c r="I75">
        <v>16.958200000000001</v>
      </c>
      <c r="J75">
        <v>780492</v>
      </c>
      <c r="K75">
        <v>780503</v>
      </c>
      <c r="L75">
        <f t="shared" si="8"/>
        <v>12</v>
      </c>
      <c r="M75">
        <v>14.2128</v>
      </c>
      <c r="N75" t="s">
        <v>99</v>
      </c>
      <c r="O75" t="s">
        <v>100</v>
      </c>
      <c r="P75">
        <v>782615</v>
      </c>
      <c r="Q75">
        <v>786659</v>
      </c>
      <c r="R75">
        <v>1</v>
      </c>
      <c r="S75" t="s">
        <v>15</v>
      </c>
      <c r="T75" t="s">
        <v>128</v>
      </c>
    </row>
    <row r="76" spans="1:20" x14ac:dyDescent="0.2">
      <c r="A76" t="s">
        <v>93</v>
      </c>
      <c r="B76">
        <v>869132</v>
      </c>
      <c r="C76">
        <v>869288</v>
      </c>
      <c r="D76">
        <f t="shared" si="6"/>
        <v>157</v>
      </c>
      <c r="E76">
        <v>3.2655400000000001</v>
      </c>
      <c r="F76">
        <v>869143</v>
      </c>
      <c r="G76">
        <v>869341</v>
      </c>
      <c r="H76">
        <f t="shared" si="7"/>
        <v>199</v>
      </c>
      <c r="I76">
        <v>10.230700000000001</v>
      </c>
      <c r="J76">
        <v>869126</v>
      </c>
      <c r="K76">
        <v>869328</v>
      </c>
      <c r="L76">
        <f t="shared" si="8"/>
        <v>203</v>
      </c>
      <c r="M76">
        <v>4.7237499999999999</v>
      </c>
      <c r="N76" t="s">
        <v>103</v>
      </c>
      <c r="O76" t="s">
        <v>104</v>
      </c>
      <c r="P76">
        <v>876483</v>
      </c>
      <c r="Q76">
        <v>877821</v>
      </c>
      <c r="R76">
        <v>1</v>
      </c>
      <c r="S76" t="s">
        <v>15</v>
      </c>
      <c r="T76" t="s">
        <v>135</v>
      </c>
    </row>
    <row r="77" spans="1:20" x14ac:dyDescent="0.2">
      <c r="A77" t="s">
        <v>93</v>
      </c>
      <c r="B77">
        <v>869132</v>
      </c>
      <c r="C77">
        <v>869288</v>
      </c>
      <c r="D77">
        <f t="shared" si="6"/>
        <v>157</v>
      </c>
      <c r="E77">
        <v>3.2655400000000001</v>
      </c>
      <c r="F77">
        <v>869143</v>
      </c>
      <c r="G77">
        <v>869341</v>
      </c>
      <c r="H77">
        <f t="shared" si="7"/>
        <v>199</v>
      </c>
      <c r="I77">
        <v>10.230700000000001</v>
      </c>
      <c r="J77">
        <v>869126</v>
      </c>
      <c r="K77">
        <v>869328</v>
      </c>
      <c r="L77">
        <f t="shared" si="8"/>
        <v>203</v>
      </c>
      <c r="M77">
        <v>4.7237499999999999</v>
      </c>
      <c r="N77" t="s">
        <v>102</v>
      </c>
      <c r="O77" t="s">
        <v>102</v>
      </c>
      <c r="P77">
        <v>863240</v>
      </c>
      <c r="Q77">
        <v>864779</v>
      </c>
      <c r="R77">
        <v>-1</v>
      </c>
      <c r="S77" t="s">
        <v>15</v>
      </c>
      <c r="T77" t="s">
        <v>135</v>
      </c>
    </row>
    <row r="78" spans="1:20" x14ac:dyDescent="0.2">
      <c r="A78" t="s">
        <v>93</v>
      </c>
      <c r="B78">
        <v>870839</v>
      </c>
      <c r="C78">
        <v>870909</v>
      </c>
      <c r="D78">
        <f t="shared" si="6"/>
        <v>71</v>
      </c>
      <c r="E78">
        <v>15.252599999999999</v>
      </c>
      <c r="F78">
        <v>870773</v>
      </c>
      <c r="G78">
        <v>870903</v>
      </c>
      <c r="H78">
        <f t="shared" si="7"/>
        <v>131</v>
      </c>
      <c r="I78">
        <v>12.857699999999999</v>
      </c>
      <c r="J78">
        <v>870837</v>
      </c>
      <c r="K78">
        <v>870911</v>
      </c>
      <c r="L78">
        <f t="shared" si="8"/>
        <v>75</v>
      </c>
      <c r="M78">
        <v>19.465299999999999</v>
      </c>
      <c r="N78" t="s">
        <v>103</v>
      </c>
      <c r="O78" t="s">
        <v>104</v>
      </c>
      <c r="P78">
        <v>876483</v>
      </c>
      <c r="Q78">
        <v>877821</v>
      </c>
      <c r="R78">
        <v>1</v>
      </c>
      <c r="S78" t="s">
        <v>15</v>
      </c>
      <c r="T78" t="s">
        <v>135</v>
      </c>
    </row>
    <row r="79" spans="1:20" x14ac:dyDescent="0.2">
      <c r="A79" t="s">
        <v>93</v>
      </c>
      <c r="B79">
        <v>870839</v>
      </c>
      <c r="C79">
        <v>870909</v>
      </c>
      <c r="D79">
        <f t="shared" si="6"/>
        <v>71</v>
      </c>
      <c r="E79">
        <v>15.252599999999999</v>
      </c>
      <c r="F79">
        <v>870773</v>
      </c>
      <c r="G79">
        <v>870903</v>
      </c>
      <c r="H79">
        <f t="shared" si="7"/>
        <v>131</v>
      </c>
      <c r="I79">
        <v>12.857699999999999</v>
      </c>
      <c r="J79">
        <v>870837</v>
      </c>
      <c r="K79">
        <v>870911</v>
      </c>
      <c r="L79">
        <f t="shared" si="8"/>
        <v>75</v>
      </c>
      <c r="M79">
        <v>19.465299999999999</v>
      </c>
      <c r="N79" t="s">
        <v>102</v>
      </c>
      <c r="O79" t="s">
        <v>102</v>
      </c>
      <c r="P79">
        <v>863240</v>
      </c>
      <c r="Q79">
        <v>864779</v>
      </c>
      <c r="R79">
        <v>-1</v>
      </c>
      <c r="S79" t="s">
        <v>15</v>
      </c>
      <c r="T79" t="s">
        <v>135</v>
      </c>
    </row>
    <row r="80" spans="1:20" x14ac:dyDescent="0.2">
      <c r="A80" t="s">
        <v>93</v>
      </c>
      <c r="B80">
        <v>873498</v>
      </c>
      <c r="C80">
        <v>873510</v>
      </c>
      <c r="D80">
        <f t="shared" si="6"/>
        <v>13</v>
      </c>
      <c r="E80">
        <v>15.6792</v>
      </c>
      <c r="F80">
        <v>873503</v>
      </c>
      <c r="G80">
        <v>873513</v>
      </c>
      <c r="H80">
        <f t="shared" si="7"/>
        <v>11</v>
      </c>
      <c r="I80">
        <v>12.4701</v>
      </c>
      <c r="J80">
        <v>873510</v>
      </c>
      <c r="K80">
        <v>873514</v>
      </c>
      <c r="L80">
        <f t="shared" si="8"/>
        <v>5</v>
      </c>
      <c r="M80">
        <v>12.195600000000001</v>
      </c>
      <c r="N80" t="s">
        <v>103</v>
      </c>
      <c r="O80" t="s">
        <v>104</v>
      </c>
      <c r="P80">
        <v>876483</v>
      </c>
      <c r="Q80">
        <v>877821</v>
      </c>
      <c r="R80">
        <v>1</v>
      </c>
      <c r="S80" t="s">
        <v>15</v>
      </c>
      <c r="T80" t="s">
        <v>135</v>
      </c>
    </row>
    <row r="81" spans="1:20" x14ac:dyDescent="0.2">
      <c r="A81" t="s">
        <v>93</v>
      </c>
      <c r="B81">
        <v>873498</v>
      </c>
      <c r="C81">
        <v>873510</v>
      </c>
      <c r="D81">
        <f t="shared" si="6"/>
        <v>13</v>
      </c>
      <c r="E81">
        <v>15.6792</v>
      </c>
      <c r="F81">
        <v>873503</v>
      </c>
      <c r="G81">
        <v>873513</v>
      </c>
      <c r="H81">
        <f t="shared" si="7"/>
        <v>11</v>
      </c>
      <c r="I81">
        <v>12.4701</v>
      </c>
      <c r="J81">
        <v>873510</v>
      </c>
      <c r="K81">
        <v>873514</v>
      </c>
      <c r="L81">
        <f t="shared" si="8"/>
        <v>5</v>
      </c>
      <c r="M81">
        <v>12.195600000000001</v>
      </c>
      <c r="N81" t="s">
        <v>102</v>
      </c>
      <c r="O81" t="s">
        <v>102</v>
      </c>
      <c r="P81">
        <v>863240</v>
      </c>
      <c r="Q81">
        <v>864779</v>
      </c>
      <c r="R81">
        <v>-1</v>
      </c>
      <c r="S81" t="s">
        <v>15</v>
      </c>
      <c r="T81" t="s">
        <v>135</v>
      </c>
    </row>
    <row r="82" spans="1:20" x14ac:dyDescent="0.2">
      <c r="A82" t="s">
        <v>93</v>
      </c>
      <c r="B82">
        <v>874922</v>
      </c>
      <c r="C82">
        <v>875060</v>
      </c>
      <c r="D82">
        <f t="shared" si="6"/>
        <v>139</v>
      </c>
      <c r="E82">
        <v>5.4177600000000004</v>
      </c>
      <c r="F82">
        <v>875045</v>
      </c>
      <c r="G82">
        <v>875053</v>
      </c>
      <c r="H82">
        <f t="shared" si="7"/>
        <v>9</v>
      </c>
      <c r="I82">
        <v>5.0760199999999998</v>
      </c>
      <c r="J82">
        <v>874920</v>
      </c>
      <c r="K82">
        <v>875074</v>
      </c>
      <c r="L82">
        <f t="shared" si="8"/>
        <v>155</v>
      </c>
      <c r="M82">
        <v>6.1966999999999999</v>
      </c>
      <c r="N82" t="s">
        <v>103</v>
      </c>
      <c r="O82" t="s">
        <v>104</v>
      </c>
      <c r="P82">
        <v>876483</v>
      </c>
      <c r="Q82">
        <v>877821</v>
      </c>
      <c r="R82">
        <v>1</v>
      </c>
      <c r="S82" t="s">
        <v>15</v>
      </c>
      <c r="T82" t="s">
        <v>135</v>
      </c>
    </row>
    <row r="83" spans="1:20" x14ac:dyDescent="0.2">
      <c r="A83" t="s">
        <v>93</v>
      </c>
      <c r="B83">
        <v>874922</v>
      </c>
      <c r="C83">
        <v>875060</v>
      </c>
      <c r="D83">
        <f t="shared" si="6"/>
        <v>139</v>
      </c>
      <c r="E83">
        <v>5.4177600000000004</v>
      </c>
      <c r="F83">
        <v>875045</v>
      </c>
      <c r="G83">
        <v>875053</v>
      </c>
      <c r="H83">
        <f t="shared" si="7"/>
        <v>9</v>
      </c>
      <c r="I83">
        <v>5.0760199999999998</v>
      </c>
      <c r="J83">
        <v>874920</v>
      </c>
      <c r="K83">
        <v>875074</v>
      </c>
      <c r="L83">
        <f t="shared" si="8"/>
        <v>155</v>
      </c>
      <c r="M83">
        <v>6.1966999999999999</v>
      </c>
      <c r="N83" t="s">
        <v>102</v>
      </c>
      <c r="O83" t="s">
        <v>102</v>
      </c>
      <c r="P83">
        <v>863240</v>
      </c>
      <c r="Q83">
        <v>864779</v>
      </c>
      <c r="R83">
        <v>-1</v>
      </c>
      <c r="S83" t="s">
        <v>15</v>
      </c>
      <c r="T83" t="s">
        <v>135</v>
      </c>
    </row>
    <row r="84" spans="1:20" x14ac:dyDescent="0.2">
      <c r="A84" t="s">
        <v>105</v>
      </c>
      <c r="B84">
        <v>109671</v>
      </c>
      <c r="C84">
        <v>109673</v>
      </c>
      <c r="D84">
        <f t="shared" si="6"/>
        <v>3</v>
      </c>
      <c r="E84">
        <v>82.221199999999996</v>
      </c>
      <c r="F84">
        <v>109671</v>
      </c>
      <c r="G84">
        <v>109673</v>
      </c>
      <c r="H84">
        <f t="shared" si="7"/>
        <v>3</v>
      </c>
      <c r="I84">
        <v>92.778499999999994</v>
      </c>
      <c r="J84">
        <v>109671</v>
      </c>
      <c r="K84">
        <v>109673</v>
      </c>
      <c r="L84">
        <f t="shared" si="8"/>
        <v>3</v>
      </c>
      <c r="M84">
        <v>112.474</v>
      </c>
      <c r="N84" t="s">
        <v>107</v>
      </c>
      <c r="O84" t="s">
        <v>107</v>
      </c>
      <c r="P84">
        <v>114109</v>
      </c>
      <c r="Q84">
        <v>114475</v>
      </c>
      <c r="R84">
        <v>1</v>
      </c>
      <c r="S84" t="s">
        <v>15</v>
      </c>
      <c r="T84" t="s">
        <v>128</v>
      </c>
    </row>
    <row r="85" spans="1:20" x14ac:dyDescent="0.2">
      <c r="A85" t="s">
        <v>105</v>
      </c>
      <c r="B85">
        <v>109671</v>
      </c>
      <c r="C85">
        <v>109673</v>
      </c>
      <c r="D85">
        <f t="shared" si="6"/>
        <v>3</v>
      </c>
      <c r="E85">
        <v>82.221199999999996</v>
      </c>
      <c r="F85">
        <v>109671</v>
      </c>
      <c r="G85">
        <v>109673</v>
      </c>
      <c r="H85">
        <f t="shared" si="7"/>
        <v>3</v>
      </c>
      <c r="I85">
        <v>92.778499999999994</v>
      </c>
      <c r="J85">
        <v>109671</v>
      </c>
      <c r="K85">
        <v>109673</v>
      </c>
      <c r="L85">
        <f t="shared" si="8"/>
        <v>3</v>
      </c>
      <c r="M85">
        <v>112.474</v>
      </c>
      <c r="N85" t="s">
        <v>106</v>
      </c>
      <c r="O85" t="s">
        <v>106</v>
      </c>
      <c r="P85">
        <v>106319</v>
      </c>
      <c r="Q85">
        <v>106646</v>
      </c>
      <c r="R85">
        <v>-1</v>
      </c>
      <c r="S85" t="s">
        <v>15</v>
      </c>
      <c r="T85" t="s">
        <v>128</v>
      </c>
    </row>
    <row r="86" spans="1:20" x14ac:dyDescent="0.2">
      <c r="A86" t="s">
        <v>105</v>
      </c>
      <c r="B86">
        <v>111822</v>
      </c>
      <c r="C86">
        <v>111846</v>
      </c>
      <c r="D86">
        <f t="shared" si="6"/>
        <v>25</v>
      </c>
      <c r="E86">
        <v>82.221199999999996</v>
      </c>
      <c r="F86">
        <v>111820</v>
      </c>
      <c r="G86">
        <v>111838</v>
      </c>
      <c r="H86">
        <f t="shared" si="7"/>
        <v>19</v>
      </c>
      <c r="I86">
        <v>92.778499999999994</v>
      </c>
      <c r="J86">
        <v>111814</v>
      </c>
      <c r="K86">
        <v>111839</v>
      </c>
      <c r="L86">
        <f t="shared" si="8"/>
        <v>26</v>
      </c>
      <c r="M86">
        <v>112.474</v>
      </c>
      <c r="N86" t="s">
        <v>107</v>
      </c>
      <c r="O86" t="s">
        <v>107</v>
      </c>
      <c r="P86">
        <v>114109</v>
      </c>
      <c r="Q86">
        <v>114475</v>
      </c>
      <c r="R86">
        <v>1</v>
      </c>
      <c r="S86" t="s">
        <v>15</v>
      </c>
      <c r="T86" t="s">
        <v>128</v>
      </c>
    </row>
    <row r="87" spans="1:20" x14ac:dyDescent="0.2">
      <c r="A87" t="s">
        <v>105</v>
      </c>
      <c r="B87">
        <v>111822</v>
      </c>
      <c r="C87">
        <v>111846</v>
      </c>
      <c r="D87">
        <f t="shared" si="6"/>
        <v>25</v>
      </c>
      <c r="E87">
        <v>82.221199999999996</v>
      </c>
      <c r="F87">
        <v>111820</v>
      </c>
      <c r="G87">
        <v>111838</v>
      </c>
      <c r="H87">
        <f t="shared" si="7"/>
        <v>19</v>
      </c>
      <c r="I87">
        <v>92.778499999999994</v>
      </c>
      <c r="J87">
        <v>111814</v>
      </c>
      <c r="K87">
        <v>111839</v>
      </c>
      <c r="L87">
        <f t="shared" si="8"/>
        <v>26</v>
      </c>
      <c r="M87">
        <v>112.474</v>
      </c>
      <c r="N87" t="s">
        <v>106</v>
      </c>
      <c r="O87" t="s">
        <v>106</v>
      </c>
      <c r="P87">
        <v>106319</v>
      </c>
      <c r="Q87">
        <v>106646</v>
      </c>
      <c r="R87">
        <v>-1</v>
      </c>
      <c r="S87" t="s">
        <v>15</v>
      </c>
      <c r="T87" t="s">
        <v>128</v>
      </c>
    </row>
    <row r="88" spans="1:20" x14ac:dyDescent="0.2">
      <c r="A88" t="s">
        <v>105</v>
      </c>
      <c r="B88">
        <v>239039</v>
      </c>
      <c r="C88">
        <v>239058</v>
      </c>
      <c r="D88">
        <f t="shared" si="6"/>
        <v>20</v>
      </c>
      <c r="E88">
        <v>7.2942400000000003</v>
      </c>
      <c r="F88">
        <v>239039</v>
      </c>
      <c r="G88">
        <v>239206</v>
      </c>
      <c r="H88">
        <f t="shared" si="7"/>
        <v>168</v>
      </c>
      <c r="I88">
        <v>4.5261699999999996</v>
      </c>
      <c r="J88">
        <v>238938</v>
      </c>
      <c r="K88">
        <v>239182</v>
      </c>
      <c r="L88">
        <f t="shared" si="8"/>
        <v>245</v>
      </c>
      <c r="M88">
        <v>6.8270600000000004</v>
      </c>
      <c r="N88" t="s">
        <v>109</v>
      </c>
      <c r="O88" t="s">
        <v>109</v>
      </c>
      <c r="P88">
        <v>236121</v>
      </c>
      <c r="Q88">
        <v>236562</v>
      </c>
      <c r="R88">
        <v>-1</v>
      </c>
      <c r="S88" t="s">
        <v>15</v>
      </c>
      <c r="T88" t="s">
        <v>135</v>
      </c>
    </row>
    <row r="89" spans="1:20" x14ac:dyDescent="0.2">
      <c r="A89" t="s">
        <v>105</v>
      </c>
      <c r="B89">
        <v>239039</v>
      </c>
      <c r="C89">
        <v>239058</v>
      </c>
      <c r="D89">
        <f t="shared" si="6"/>
        <v>20</v>
      </c>
      <c r="E89">
        <v>7.2942400000000003</v>
      </c>
      <c r="F89">
        <v>239039</v>
      </c>
      <c r="G89">
        <v>239206</v>
      </c>
      <c r="H89">
        <f t="shared" si="7"/>
        <v>168</v>
      </c>
      <c r="I89">
        <v>4.5261699999999996</v>
      </c>
      <c r="J89">
        <v>238938</v>
      </c>
      <c r="K89">
        <v>239182</v>
      </c>
      <c r="L89">
        <f t="shared" si="8"/>
        <v>245</v>
      </c>
      <c r="M89">
        <v>6.8270600000000004</v>
      </c>
      <c r="N89" t="s">
        <v>108</v>
      </c>
      <c r="O89" t="s">
        <v>108</v>
      </c>
      <c r="P89">
        <v>244442</v>
      </c>
      <c r="Q89">
        <v>245342</v>
      </c>
      <c r="R89">
        <v>1</v>
      </c>
      <c r="S89" t="s">
        <v>15</v>
      </c>
      <c r="T89" t="s">
        <v>135</v>
      </c>
    </row>
    <row r="90" spans="1:20" x14ac:dyDescent="0.2">
      <c r="A90" t="s">
        <v>105</v>
      </c>
      <c r="B90">
        <v>239599</v>
      </c>
      <c r="C90">
        <v>239717</v>
      </c>
      <c r="D90">
        <f t="shared" si="6"/>
        <v>119</v>
      </c>
      <c r="E90">
        <v>7.6256599999999999</v>
      </c>
      <c r="F90" s="1">
        <v>239581</v>
      </c>
      <c r="G90" s="1">
        <v>239742</v>
      </c>
      <c r="H90">
        <f t="shared" si="7"/>
        <v>162</v>
      </c>
      <c r="I90">
        <v>7.1744000000000003</v>
      </c>
      <c r="J90">
        <v>239596</v>
      </c>
      <c r="K90">
        <v>239660</v>
      </c>
      <c r="L90">
        <f t="shared" si="8"/>
        <v>65</v>
      </c>
      <c r="M90">
        <v>5.0060200000000004</v>
      </c>
      <c r="N90" t="s">
        <v>109</v>
      </c>
      <c r="O90" t="s">
        <v>109</v>
      </c>
      <c r="P90">
        <v>236121</v>
      </c>
      <c r="Q90">
        <v>236562</v>
      </c>
      <c r="R90">
        <v>-1</v>
      </c>
      <c r="S90" t="s">
        <v>15</v>
      </c>
      <c r="T90" t="s">
        <v>135</v>
      </c>
    </row>
    <row r="91" spans="1:20" x14ac:dyDescent="0.2">
      <c r="A91" t="s">
        <v>105</v>
      </c>
      <c r="B91">
        <v>239599</v>
      </c>
      <c r="C91">
        <v>239717</v>
      </c>
      <c r="D91">
        <f t="shared" si="6"/>
        <v>119</v>
      </c>
      <c r="E91">
        <v>7.6256599999999999</v>
      </c>
      <c r="F91" s="1">
        <v>239581</v>
      </c>
      <c r="G91" s="1">
        <v>239742</v>
      </c>
      <c r="H91">
        <f t="shared" si="7"/>
        <v>162</v>
      </c>
      <c r="I91">
        <v>7.1744000000000003</v>
      </c>
      <c r="J91">
        <v>239596</v>
      </c>
      <c r="K91">
        <v>239660</v>
      </c>
      <c r="L91">
        <f t="shared" si="8"/>
        <v>65</v>
      </c>
      <c r="M91">
        <v>5.0060200000000004</v>
      </c>
      <c r="N91" t="s">
        <v>108</v>
      </c>
      <c r="O91" t="s">
        <v>108</v>
      </c>
      <c r="P91">
        <v>244442</v>
      </c>
      <c r="Q91">
        <v>245342</v>
      </c>
      <c r="R91">
        <v>1</v>
      </c>
      <c r="S91" t="s">
        <v>15</v>
      </c>
      <c r="T91" t="s">
        <v>135</v>
      </c>
    </row>
    <row r="92" spans="1:20" x14ac:dyDescent="0.2">
      <c r="A92" t="s">
        <v>105</v>
      </c>
      <c r="B92">
        <v>577707</v>
      </c>
      <c r="C92">
        <v>577732</v>
      </c>
      <c r="D92">
        <f t="shared" si="6"/>
        <v>26</v>
      </c>
      <c r="E92">
        <v>15.252599999999999</v>
      </c>
      <c r="F92">
        <v>577694</v>
      </c>
      <c r="G92">
        <v>577711</v>
      </c>
      <c r="H92">
        <f t="shared" si="7"/>
        <v>18</v>
      </c>
      <c r="I92">
        <v>19.600300000000001</v>
      </c>
      <c r="J92">
        <v>577702</v>
      </c>
      <c r="K92">
        <v>577725</v>
      </c>
      <c r="L92">
        <f t="shared" si="8"/>
        <v>24</v>
      </c>
      <c r="M92">
        <v>18.551500000000001</v>
      </c>
      <c r="N92" t="s">
        <v>110</v>
      </c>
      <c r="O92" t="s">
        <v>110</v>
      </c>
      <c r="P92">
        <v>571909</v>
      </c>
      <c r="Q92">
        <v>573118</v>
      </c>
      <c r="R92">
        <v>-1</v>
      </c>
      <c r="S92" t="s">
        <v>15</v>
      </c>
      <c r="T92" t="s">
        <v>135</v>
      </c>
    </row>
    <row r="93" spans="1:20" x14ac:dyDescent="0.2">
      <c r="A93" t="s">
        <v>105</v>
      </c>
      <c r="B93">
        <v>577707</v>
      </c>
      <c r="C93">
        <v>577732</v>
      </c>
      <c r="D93">
        <f t="shared" si="6"/>
        <v>26</v>
      </c>
      <c r="E93">
        <v>15.252599999999999</v>
      </c>
      <c r="F93">
        <v>577694</v>
      </c>
      <c r="G93">
        <v>577711</v>
      </c>
      <c r="H93">
        <f t="shared" si="7"/>
        <v>18</v>
      </c>
      <c r="I93">
        <v>19.600300000000001</v>
      </c>
      <c r="J93">
        <v>577702</v>
      </c>
      <c r="K93">
        <v>577725</v>
      </c>
      <c r="L93">
        <f t="shared" si="8"/>
        <v>24</v>
      </c>
      <c r="M93">
        <v>18.551500000000001</v>
      </c>
      <c r="N93" t="s">
        <v>111</v>
      </c>
      <c r="O93" t="s">
        <v>112</v>
      </c>
      <c r="P93">
        <v>585461</v>
      </c>
      <c r="Q93">
        <v>587000</v>
      </c>
      <c r="R93">
        <v>1</v>
      </c>
      <c r="S93" t="s">
        <v>15</v>
      </c>
      <c r="T93" t="s">
        <v>135</v>
      </c>
    </row>
    <row r="94" spans="1:20" x14ac:dyDescent="0.2">
      <c r="A94" t="s">
        <v>105</v>
      </c>
      <c r="B94">
        <v>584550</v>
      </c>
      <c r="C94">
        <v>584695</v>
      </c>
      <c r="D94">
        <f t="shared" si="6"/>
        <v>146</v>
      </c>
      <c r="E94">
        <v>15.252599999999999</v>
      </c>
      <c r="F94">
        <v>584538</v>
      </c>
      <c r="G94">
        <v>584674</v>
      </c>
      <c r="H94">
        <f t="shared" si="7"/>
        <v>137</v>
      </c>
      <c r="I94">
        <v>9.1702200000000005</v>
      </c>
      <c r="J94">
        <v>584543</v>
      </c>
      <c r="K94">
        <v>584685</v>
      </c>
      <c r="L94">
        <f t="shared" si="8"/>
        <v>143</v>
      </c>
      <c r="M94">
        <v>12.5907</v>
      </c>
      <c r="N94" t="s">
        <v>110</v>
      </c>
      <c r="O94" t="s">
        <v>110</v>
      </c>
      <c r="P94">
        <v>571909</v>
      </c>
      <c r="Q94">
        <v>573118</v>
      </c>
      <c r="R94">
        <v>-1</v>
      </c>
      <c r="S94" t="s">
        <v>15</v>
      </c>
      <c r="T94" t="s">
        <v>135</v>
      </c>
    </row>
    <row r="95" spans="1:20" x14ac:dyDescent="0.2">
      <c r="A95" t="s">
        <v>105</v>
      </c>
      <c r="B95">
        <v>584550</v>
      </c>
      <c r="C95">
        <v>584695</v>
      </c>
      <c r="D95">
        <f t="shared" si="6"/>
        <v>146</v>
      </c>
      <c r="E95">
        <v>15.252599999999999</v>
      </c>
      <c r="F95">
        <v>584538</v>
      </c>
      <c r="G95">
        <v>584674</v>
      </c>
      <c r="H95">
        <f t="shared" si="7"/>
        <v>137</v>
      </c>
      <c r="I95">
        <v>9.1702200000000005</v>
      </c>
      <c r="J95">
        <v>584543</v>
      </c>
      <c r="K95">
        <v>584685</v>
      </c>
      <c r="L95">
        <f t="shared" si="8"/>
        <v>143</v>
      </c>
      <c r="M95">
        <v>12.5907</v>
      </c>
      <c r="N95" t="s">
        <v>111</v>
      </c>
      <c r="O95" t="s">
        <v>112</v>
      </c>
      <c r="P95">
        <v>585461</v>
      </c>
      <c r="Q95">
        <v>587000</v>
      </c>
      <c r="R95">
        <v>1</v>
      </c>
      <c r="S95" t="s">
        <v>15</v>
      </c>
      <c r="T95" t="s">
        <v>135</v>
      </c>
    </row>
    <row r="96" spans="1:20" x14ac:dyDescent="0.2">
      <c r="A96" t="s">
        <v>105</v>
      </c>
      <c r="B96">
        <v>589114</v>
      </c>
      <c r="C96">
        <v>589117</v>
      </c>
      <c r="D96">
        <f t="shared" si="6"/>
        <v>4</v>
      </c>
      <c r="E96">
        <v>12.7782</v>
      </c>
      <c r="F96">
        <v>589095</v>
      </c>
      <c r="G96">
        <v>589124</v>
      </c>
      <c r="H96">
        <f t="shared" si="7"/>
        <v>30</v>
      </c>
      <c r="I96">
        <v>17.389399999999998</v>
      </c>
      <c r="J96">
        <v>589118</v>
      </c>
      <c r="K96">
        <v>589119</v>
      </c>
      <c r="L96">
        <f t="shared" si="8"/>
        <v>2</v>
      </c>
      <c r="M96">
        <v>21.814499999999999</v>
      </c>
      <c r="N96" t="s">
        <v>110</v>
      </c>
      <c r="O96" t="s">
        <v>110</v>
      </c>
      <c r="P96">
        <v>571909</v>
      </c>
      <c r="Q96">
        <v>573118</v>
      </c>
      <c r="R96">
        <v>-1</v>
      </c>
      <c r="S96" t="s">
        <v>15</v>
      </c>
      <c r="T96" t="s">
        <v>135</v>
      </c>
    </row>
    <row r="97" spans="1:20" x14ac:dyDescent="0.2">
      <c r="A97" t="s">
        <v>105</v>
      </c>
      <c r="B97">
        <v>589114</v>
      </c>
      <c r="C97">
        <v>589117</v>
      </c>
      <c r="D97">
        <f t="shared" ref="D97:D122" si="9">C97-B97+1</f>
        <v>4</v>
      </c>
      <c r="E97">
        <v>12.7782</v>
      </c>
      <c r="F97">
        <v>589095</v>
      </c>
      <c r="G97">
        <v>589124</v>
      </c>
      <c r="H97">
        <f t="shared" ref="H97:H122" si="10">G97-F97+1</f>
        <v>30</v>
      </c>
      <c r="I97">
        <v>17.389399999999998</v>
      </c>
      <c r="J97">
        <v>589118</v>
      </c>
      <c r="K97">
        <v>589119</v>
      </c>
      <c r="L97">
        <f t="shared" ref="L97:L122" si="11">K97-J97+1</f>
        <v>2</v>
      </c>
      <c r="M97">
        <v>21.814499999999999</v>
      </c>
      <c r="N97" t="s">
        <v>113</v>
      </c>
      <c r="O97" t="s">
        <v>113</v>
      </c>
      <c r="P97">
        <v>590362</v>
      </c>
      <c r="Q97">
        <v>590788</v>
      </c>
      <c r="R97">
        <v>1</v>
      </c>
      <c r="S97" t="s">
        <v>15</v>
      </c>
      <c r="T97" t="s">
        <v>135</v>
      </c>
    </row>
    <row r="98" spans="1:20" x14ac:dyDescent="0.2">
      <c r="A98" t="s">
        <v>105</v>
      </c>
      <c r="B98">
        <v>589114</v>
      </c>
      <c r="C98">
        <v>589117</v>
      </c>
      <c r="D98">
        <f t="shared" si="9"/>
        <v>4</v>
      </c>
      <c r="E98">
        <v>12.7782</v>
      </c>
      <c r="F98">
        <v>589095</v>
      </c>
      <c r="G98">
        <v>589124</v>
      </c>
      <c r="H98">
        <f t="shared" si="10"/>
        <v>30</v>
      </c>
      <c r="I98">
        <v>17.389399999999998</v>
      </c>
      <c r="J98">
        <v>589118</v>
      </c>
      <c r="K98">
        <v>589119</v>
      </c>
      <c r="L98">
        <f t="shared" si="11"/>
        <v>2</v>
      </c>
      <c r="M98">
        <v>21.814499999999999</v>
      </c>
      <c r="N98" t="s">
        <v>111</v>
      </c>
      <c r="O98" t="s">
        <v>112</v>
      </c>
      <c r="P98">
        <v>585461</v>
      </c>
      <c r="Q98">
        <v>587000</v>
      </c>
      <c r="R98">
        <v>1</v>
      </c>
      <c r="S98" t="s">
        <v>12</v>
      </c>
      <c r="T98" t="s">
        <v>135</v>
      </c>
    </row>
    <row r="99" spans="1:20" x14ac:dyDescent="0.2">
      <c r="A99" t="s">
        <v>114</v>
      </c>
      <c r="B99">
        <v>479</v>
      </c>
      <c r="C99">
        <v>704</v>
      </c>
      <c r="D99">
        <f t="shared" si="9"/>
        <v>226</v>
      </c>
      <c r="E99">
        <v>10.458399999999999</v>
      </c>
      <c r="F99">
        <v>696</v>
      </c>
      <c r="G99">
        <v>850</v>
      </c>
      <c r="H99">
        <f t="shared" si="10"/>
        <v>155</v>
      </c>
      <c r="I99">
        <v>20.509699999999999</v>
      </c>
      <c r="J99">
        <v>695</v>
      </c>
      <c r="K99">
        <v>706</v>
      </c>
      <c r="L99">
        <f t="shared" si="11"/>
        <v>12</v>
      </c>
      <c r="M99">
        <v>11.0375</v>
      </c>
      <c r="N99" t="s">
        <v>116</v>
      </c>
      <c r="O99" t="s">
        <v>117</v>
      </c>
      <c r="P99">
        <v>9110</v>
      </c>
      <c r="Q99">
        <v>9863</v>
      </c>
      <c r="R99">
        <v>1</v>
      </c>
      <c r="S99" t="s">
        <v>15</v>
      </c>
      <c r="T99" t="s">
        <v>135</v>
      </c>
    </row>
    <row r="100" spans="1:20" x14ac:dyDescent="0.2">
      <c r="A100" t="s">
        <v>114</v>
      </c>
      <c r="B100">
        <v>479</v>
      </c>
      <c r="C100">
        <v>704</v>
      </c>
      <c r="D100">
        <f t="shared" si="9"/>
        <v>226</v>
      </c>
      <c r="E100">
        <v>10.458399999999999</v>
      </c>
      <c r="F100">
        <v>696</v>
      </c>
      <c r="G100">
        <v>850</v>
      </c>
      <c r="H100">
        <f t="shared" si="10"/>
        <v>155</v>
      </c>
      <c r="I100">
        <v>20.509699999999999</v>
      </c>
      <c r="J100">
        <v>695</v>
      </c>
      <c r="K100">
        <v>706</v>
      </c>
      <c r="L100">
        <f t="shared" si="11"/>
        <v>12</v>
      </c>
      <c r="M100">
        <v>11.0375</v>
      </c>
      <c r="N100" t="s">
        <v>115</v>
      </c>
      <c r="O100" t="s">
        <v>115</v>
      </c>
      <c r="P100">
        <v>4883</v>
      </c>
      <c r="Q100">
        <v>6890</v>
      </c>
      <c r="R100">
        <v>-1</v>
      </c>
      <c r="S100" t="s">
        <v>12</v>
      </c>
      <c r="T100" t="s">
        <v>135</v>
      </c>
    </row>
    <row r="101" spans="1:20" x14ac:dyDescent="0.2">
      <c r="A101" t="s">
        <v>114</v>
      </c>
      <c r="B101">
        <v>3989</v>
      </c>
      <c r="C101">
        <v>4087</v>
      </c>
      <c r="D101">
        <f t="shared" si="9"/>
        <v>99</v>
      </c>
      <c r="E101">
        <v>10.834099999999999</v>
      </c>
      <c r="F101">
        <v>3796</v>
      </c>
      <c r="G101">
        <v>4156</v>
      </c>
      <c r="H101">
        <f t="shared" si="10"/>
        <v>361</v>
      </c>
      <c r="I101">
        <v>12.086499999999999</v>
      </c>
      <c r="J101">
        <v>3972</v>
      </c>
      <c r="K101">
        <v>4130</v>
      </c>
      <c r="L101">
        <f t="shared" si="11"/>
        <v>159</v>
      </c>
      <c r="M101">
        <v>10.6609</v>
      </c>
      <c r="N101" t="s">
        <v>116</v>
      </c>
      <c r="O101" t="s">
        <v>117</v>
      </c>
      <c r="P101">
        <v>9110</v>
      </c>
      <c r="Q101">
        <v>9863</v>
      </c>
      <c r="R101">
        <v>1</v>
      </c>
      <c r="S101" t="s">
        <v>15</v>
      </c>
      <c r="T101" t="s">
        <v>135</v>
      </c>
    </row>
    <row r="102" spans="1:20" x14ac:dyDescent="0.2">
      <c r="A102" t="s">
        <v>114</v>
      </c>
      <c r="B102">
        <v>3989</v>
      </c>
      <c r="C102">
        <v>4087</v>
      </c>
      <c r="D102">
        <f t="shared" si="9"/>
        <v>99</v>
      </c>
      <c r="E102">
        <v>10.834099999999999</v>
      </c>
      <c r="F102">
        <v>3796</v>
      </c>
      <c r="G102">
        <v>4156</v>
      </c>
      <c r="H102">
        <f t="shared" si="10"/>
        <v>361</v>
      </c>
      <c r="I102">
        <v>12.086499999999999</v>
      </c>
      <c r="J102">
        <v>3972</v>
      </c>
      <c r="K102">
        <v>4130</v>
      </c>
      <c r="L102">
        <f t="shared" si="11"/>
        <v>159</v>
      </c>
      <c r="M102">
        <v>10.6609</v>
      </c>
      <c r="N102" t="s">
        <v>115</v>
      </c>
      <c r="O102" t="s">
        <v>115</v>
      </c>
      <c r="P102">
        <v>4883</v>
      </c>
      <c r="Q102">
        <v>6890</v>
      </c>
      <c r="R102">
        <v>-1</v>
      </c>
      <c r="S102" t="s">
        <v>12</v>
      </c>
      <c r="T102" t="s">
        <v>135</v>
      </c>
    </row>
    <row r="103" spans="1:20" x14ac:dyDescent="0.2">
      <c r="A103" t="s">
        <v>114</v>
      </c>
      <c r="B103">
        <v>4927</v>
      </c>
      <c r="C103">
        <v>5186</v>
      </c>
      <c r="D103">
        <f t="shared" si="9"/>
        <v>260</v>
      </c>
      <c r="E103">
        <v>13.997</v>
      </c>
      <c r="F103">
        <v>5167</v>
      </c>
      <c r="G103">
        <v>5186</v>
      </c>
      <c r="H103">
        <f t="shared" si="10"/>
        <v>20</v>
      </c>
      <c r="I103">
        <v>16.530999999999999</v>
      </c>
      <c r="J103">
        <v>5167</v>
      </c>
      <c r="K103">
        <v>5202</v>
      </c>
      <c r="L103">
        <f t="shared" si="11"/>
        <v>36</v>
      </c>
      <c r="M103">
        <v>13.3932</v>
      </c>
      <c r="N103" t="s">
        <v>116</v>
      </c>
      <c r="O103" t="s">
        <v>117</v>
      </c>
      <c r="P103">
        <v>9110</v>
      </c>
      <c r="Q103">
        <v>9863</v>
      </c>
      <c r="R103">
        <v>1</v>
      </c>
      <c r="S103" t="s">
        <v>15</v>
      </c>
      <c r="T103" t="s">
        <v>135</v>
      </c>
    </row>
    <row r="104" spans="1:20" x14ac:dyDescent="0.2">
      <c r="A104" t="s">
        <v>114</v>
      </c>
      <c r="B104">
        <v>4927</v>
      </c>
      <c r="C104">
        <v>5186</v>
      </c>
      <c r="D104">
        <f t="shared" si="9"/>
        <v>260</v>
      </c>
      <c r="E104">
        <v>13.997</v>
      </c>
      <c r="F104">
        <v>5167</v>
      </c>
      <c r="G104">
        <v>5186</v>
      </c>
      <c r="H104">
        <f t="shared" si="10"/>
        <v>20</v>
      </c>
      <c r="I104">
        <v>16.530999999999999</v>
      </c>
      <c r="J104">
        <v>5167</v>
      </c>
      <c r="K104">
        <v>5202</v>
      </c>
      <c r="L104">
        <f t="shared" si="11"/>
        <v>36</v>
      </c>
      <c r="M104">
        <v>13.3932</v>
      </c>
      <c r="N104" t="s">
        <v>115</v>
      </c>
      <c r="O104" t="s">
        <v>115</v>
      </c>
      <c r="P104">
        <v>4883</v>
      </c>
      <c r="Q104">
        <v>6890</v>
      </c>
      <c r="R104">
        <v>-1</v>
      </c>
      <c r="S104" t="s">
        <v>30</v>
      </c>
      <c r="T104" t="s">
        <v>135</v>
      </c>
    </row>
    <row r="105" spans="1:20" x14ac:dyDescent="0.2">
      <c r="A105" t="s">
        <v>114</v>
      </c>
      <c r="B105">
        <v>6274</v>
      </c>
      <c r="C105">
        <v>6959</v>
      </c>
      <c r="D105">
        <f t="shared" si="9"/>
        <v>686</v>
      </c>
      <c r="E105">
        <v>24.511500000000002</v>
      </c>
      <c r="F105">
        <v>5667</v>
      </c>
      <c r="G105">
        <v>6196</v>
      </c>
      <c r="H105">
        <f t="shared" si="10"/>
        <v>530</v>
      </c>
      <c r="I105">
        <v>16.530999999999999</v>
      </c>
      <c r="J105">
        <v>6071</v>
      </c>
      <c r="K105">
        <v>6712</v>
      </c>
      <c r="L105">
        <f t="shared" si="11"/>
        <v>642</v>
      </c>
      <c r="M105">
        <v>28.850100000000001</v>
      </c>
      <c r="N105" t="s">
        <v>116</v>
      </c>
      <c r="O105" t="s">
        <v>117</v>
      </c>
      <c r="P105">
        <v>9110</v>
      </c>
      <c r="Q105">
        <v>9863</v>
      </c>
      <c r="R105">
        <v>1</v>
      </c>
      <c r="S105" t="s">
        <v>15</v>
      </c>
      <c r="T105" t="s">
        <v>135</v>
      </c>
    </row>
    <row r="106" spans="1:20" x14ac:dyDescent="0.2">
      <c r="A106" t="s">
        <v>114</v>
      </c>
      <c r="B106">
        <v>6274</v>
      </c>
      <c r="C106">
        <v>6959</v>
      </c>
      <c r="D106">
        <f t="shared" si="9"/>
        <v>686</v>
      </c>
      <c r="E106">
        <v>24.511500000000002</v>
      </c>
      <c r="F106">
        <v>5667</v>
      </c>
      <c r="G106">
        <v>6196</v>
      </c>
      <c r="H106">
        <f t="shared" si="10"/>
        <v>530</v>
      </c>
      <c r="I106">
        <v>16.530999999999999</v>
      </c>
      <c r="J106">
        <v>6071</v>
      </c>
      <c r="K106">
        <v>6712</v>
      </c>
      <c r="L106">
        <f t="shared" si="11"/>
        <v>642</v>
      </c>
      <c r="M106">
        <v>28.850100000000001</v>
      </c>
      <c r="N106" t="s">
        <v>115</v>
      </c>
      <c r="O106" t="s">
        <v>115</v>
      </c>
      <c r="P106">
        <v>4883</v>
      </c>
      <c r="Q106">
        <v>6890</v>
      </c>
      <c r="R106">
        <v>-1</v>
      </c>
      <c r="S106" t="s">
        <v>30</v>
      </c>
      <c r="T106" t="s">
        <v>135</v>
      </c>
    </row>
    <row r="107" spans="1:20" x14ac:dyDescent="0.2">
      <c r="A107" t="s">
        <v>114</v>
      </c>
      <c r="B107">
        <v>7555</v>
      </c>
      <c r="C107">
        <v>7789</v>
      </c>
      <c r="D107">
        <f t="shared" si="9"/>
        <v>235</v>
      </c>
      <c r="E107">
        <v>24.511500000000002</v>
      </c>
      <c r="F107">
        <v>7530</v>
      </c>
      <c r="G107">
        <v>7727</v>
      </c>
      <c r="H107">
        <f t="shared" si="10"/>
        <v>198</v>
      </c>
      <c r="I107">
        <v>35.698999999999998</v>
      </c>
      <c r="J107">
        <v>6803</v>
      </c>
      <c r="K107">
        <v>7762</v>
      </c>
      <c r="L107">
        <f t="shared" si="11"/>
        <v>960</v>
      </c>
      <c r="M107">
        <v>28.850100000000001</v>
      </c>
      <c r="N107" t="s">
        <v>116</v>
      </c>
      <c r="O107" t="s">
        <v>117</v>
      </c>
      <c r="P107">
        <v>9110</v>
      </c>
      <c r="Q107">
        <v>9863</v>
      </c>
      <c r="R107">
        <v>1</v>
      </c>
      <c r="S107" t="s">
        <v>15</v>
      </c>
      <c r="T107" t="s">
        <v>135</v>
      </c>
    </row>
    <row r="108" spans="1:20" x14ac:dyDescent="0.2">
      <c r="A108" t="s">
        <v>114</v>
      </c>
      <c r="B108">
        <v>7555</v>
      </c>
      <c r="C108">
        <v>7789</v>
      </c>
      <c r="D108">
        <f t="shared" si="9"/>
        <v>235</v>
      </c>
      <c r="E108">
        <v>24.511500000000002</v>
      </c>
      <c r="F108">
        <v>7530</v>
      </c>
      <c r="G108">
        <v>7727</v>
      </c>
      <c r="H108">
        <f t="shared" si="10"/>
        <v>198</v>
      </c>
      <c r="I108">
        <v>35.698999999999998</v>
      </c>
      <c r="J108">
        <v>6803</v>
      </c>
      <c r="K108">
        <v>7762</v>
      </c>
      <c r="L108">
        <f t="shared" si="11"/>
        <v>960</v>
      </c>
      <c r="M108">
        <v>28.850100000000001</v>
      </c>
      <c r="N108" t="s">
        <v>115</v>
      </c>
      <c r="O108" t="s">
        <v>115</v>
      </c>
      <c r="P108">
        <v>4883</v>
      </c>
      <c r="Q108">
        <v>6890</v>
      </c>
      <c r="R108">
        <v>-1</v>
      </c>
      <c r="S108" t="s">
        <v>30</v>
      </c>
      <c r="T108" t="s">
        <v>135</v>
      </c>
    </row>
    <row r="109" spans="1:20" x14ac:dyDescent="0.2">
      <c r="A109" t="s">
        <v>114</v>
      </c>
      <c r="B109">
        <v>8008</v>
      </c>
      <c r="C109">
        <v>8164</v>
      </c>
      <c r="D109">
        <f t="shared" si="9"/>
        <v>157</v>
      </c>
      <c r="E109">
        <v>24.511500000000002</v>
      </c>
      <c r="F109">
        <v>7985</v>
      </c>
      <c r="G109">
        <v>8088</v>
      </c>
      <c r="H109">
        <f t="shared" si="10"/>
        <v>104</v>
      </c>
      <c r="I109">
        <v>35.698999999999998</v>
      </c>
      <c r="J109">
        <v>8005</v>
      </c>
      <c r="K109">
        <v>8147</v>
      </c>
      <c r="L109">
        <f t="shared" si="11"/>
        <v>143</v>
      </c>
      <c r="M109">
        <v>28.850100000000001</v>
      </c>
      <c r="N109" t="s">
        <v>116</v>
      </c>
      <c r="O109" t="s">
        <v>117</v>
      </c>
      <c r="P109">
        <v>9110</v>
      </c>
      <c r="Q109">
        <v>9863</v>
      </c>
      <c r="R109">
        <v>1</v>
      </c>
      <c r="S109" t="s">
        <v>15</v>
      </c>
      <c r="T109" t="s">
        <v>135</v>
      </c>
    </row>
    <row r="110" spans="1:20" x14ac:dyDescent="0.2">
      <c r="A110" t="s">
        <v>114</v>
      </c>
      <c r="B110">
        <v>8008</v>
      </c>
      <c r="C110">
        <v>8164</v>
      </c>
      <c r="D110">
        <f t="shared" si="9"/>
        <v>157</v>
      </c>
      <c r="E110">
        <v>24.511500000000002</v>
      </c>
      <c r="F110">
        <v>7985</v>
      </c>
      <c r="G110">
        <v>8088</v>
      </c>
      <c r="H110">
        <f t="shared" si="10"/>
        <v>104</v>
      </c>
      <c r="I110">
        <v>35.698999999999998</v>
      </c>
      <c r="J110">
        <v>8005</v>
      </c>
      <c r="K110">
        <v>8147</v>
      </c>
      <c r="L110">
        <f t="shared" si="11"/>
        <v>143</v>
      </c>
      <c r="M110">
        <v>28.850100000000001</v>
      </c>
      <c r="N110" t="s">
        <v>115</v>
      </c>
      <c r="O110" t="s">
        <v>115</v>
      </c>
      <c r="P110">
        <v>4883</v>
      </c>
      <c r="Q110">
        <v>6890</v>
      </c>
      <c r="R110">
        <v>-1</v>
      </c>
      <c r="S110" t="s">
        <v>30</v>
      </c>
      <c r="T110" t="s">
        <v>135</v>
      </c>
    </row>
    <row r="111" spans="1:20" x14ac:dyDescent="0.2">
      <c r="A111" t="s">
        <v>114</v>
      </c>
      <c r="B111">
        <v>310098</v>
      </c>
      <c r="C111">
        <v>310198</v>
      </c>
      <c r="D111">
        <f t="shared" si="9"/>
        <v>101</v>
      </c>
      <c r="E111">
        <v>10.458399999999999</v>
      </c>
      <c r="F111">
        <v>310090</v>
      </c>
      <c r="G111">
        <v>310191</v>
      </c>
      <c r="H111">
        <f t="shared" si="10"/>
        <v>102</v>
      </c>
      <c r="I111">
        <v>6.8586799999999997</v>
      </c>
      <c r="J111">
        <v>310107</v>
      </c>
      <c r="K111">
        <v>310241</v>
      </c>
      <c r="L111">
        <f t="shared" si="11"/>
        <v>135</v>
      </c>
      <c r="M111">
        <v>8.4958399999999994</v>
      </c>
      <c r="N111" t="s">
        <v>120</v>
      </c>
      <c r="O111" t="s">
        <v>121</v>
      </c>
      <c r="P111">
        <v>307235</v>
      </c>
      <c r="Q111">
        <v>310304</v>
      </c>
      <c r="R111">
        <v>-1</v>
      </c>
      <c r="S111" t="s">
        <v>30</v>
      </c>
      <c r="T111" t="s">
        <v>128</v>
      </c>
    </row>
    <row r="112" spans="1:20" x14ac:dyDescent="0.2">
      <c r="A112" t="s">
        <v>114</v>
      </c>
      <c r="B112">
        <v>310098</v>
      </c>
      <c r="C112">
        <v>310198</v>
      </c>
      <c r="D112">
        <f t="shared" si="9"/>
        <v>101</v>
      </c>
      <c r="E112">
        <v>10.458399999999999</v>
      </c>
      <c r="F112">
        <v>310090</v>
      </c>
      <c r="G112">
        <v>310191</v>
      </c>
      <c r="H112">
        <f t="shared" si="10"/>
        <v>102</v>
      </c>
      <c r="I112">
        <v>6.8586799999999997</v>
      </c>
      <c r="J112">
        <v>310107</v>
      </c>
      <c r="K112">
        <v>310241</v>
      </c>
      <c r="L112">
        <f t="shared" si="11"/>
        <v>135</v>
      </c>
      <c r="M112">
        <v>8.4958399999999994</v>
      </c>
      <c r="N112" t="s">
        <v>119</v>
      </c>
      <c r="O112" t="s">
        <v>119</v>
      </c>
      <c r="P112">
        <v>310831</v>
      </c>
      <c r="Q112">
        <v>311209</v>
      </c>
      <c r="R112">
        <v>1</v>
      </c>
      <c r="S112" t="s">
        <v>15</v>
      </c>
      <c r="T112" t="s">
        <v>128</v>
      </c>
    </row>
    <row r="113" spans="1:20" x14ac:dyDescent="0.2">
      <c r="A113" t="s">
        <v>114</v>
      </c>
      <c r="B113">
        <v>310098</v>
      </c>
      <c r="C113">
        <v>310198</v>
      </c>
      <c r="D113">
        <f t="shared" si="9"/>
        <v>101</v>
      </c>
      <c r="E113">
        <v>10.458399999999999</v>
      </c>
      <c r="F113">
        <v>310090</v>
      </c>
      <c r="G113">
        <v>310191</v>
      </c>
      <c r="H113">
        <f t="shared" si="10"/>
        <v>102</v>
      </c>
      <c r="I113">
        <v>6.8586799999999997</v>
      </c>
      <c r="J113">
        <v>310107</v>
      </c>
      <c r="K113">
        <v>310241</v>
      </c>
      <c r="L113">
        <f t="shared" si="11"/>
        <v>135</v>
      </c>
      <c r="M113">
        <v>8.4958399999999994</v>
      </c>
      <c r="N113" t="s">
        <v>118</v>
      </c>
      <c r="O113" t="s">
        <v>118</v>
      </c>
      <c r="P113">
        <v>305774</v>
      </c>
      <c r="Q113">
        <v>306353</v>
      </c>
      <c r="R113">
        <v>-1</v>
      </c>
      <c r="S113" t="s">
        <v>15</v>
      </c>
      <c r="T113" t="s">
        <v>128</v>
      </c>
    </row>
    <row r="114" spans="1:20" x14ac:dyDescent="0.2">
      <c r="A114" t="s">
        <v>114</v>
      </c>
      <c r="B114">
        <v>1347124</v>
      </c>
      <c r="C114">
        <v>1347410</v>
      </c>
      <c r="D114">
        <f t="shared" si="9"/>
        <v>287</v>
      </c>
      <c r="E114">
        <v>7.6256599999999999</v>
      </c>
      <c r="F114">
        <v>1347360</v>
      </c>
      <c r="G114">
        <v>1347658</v>
      </c>
      <c r="H114">
        <f t="shared" si="10"/>
        <v>299</v>
      </c>
      <c r="I114">
        <v>8.8255599999999994</v>
      </c>
      <c r="J114">
        <v>1347224</v>
      </c>
      <c r="K114">
        <v>1347363</v>
      </c>
      <c r="L114">
        <f t="shared" si="11"/>
        <v>140</v>
      </c>
      <c r="M114">
        <v>16.332899999999999</v>
      </c>
      <c r="N114" t="s">
        <v>122</v>
      </c>
      <c r="O114" t="s">
        <v>122</v>
      </c>
      <c r="P114">
        <v>1346100</v>
      </c>
      <c r="Q114">
        <v>1346388</v>
      </c>
      <c r="R114">
        <v>-1</v>
      </c>
      <c r="S114" t="s">
        <v>15</v>
      </c>
      <c r="T114" t="s">
        <v>135</v>
      </c>
    </row>
    <row r="115" spans="1:20" x14ac:dyDescent="0.2">
      <c r="A115" t="s">
        <v>114</v>
      </c>
      <c r="B115">
        <v>1347124</v>
      </c>
      <c r="C115">
        <v>1347410</v>
      </c>
      <c r="D115">
        <f t="shared" si="9"/>
        <v>287</v>
      </c>
      <c r="E115">
        <v>7.6256599999999999</v>
      </c>
      <c r="F115">
        <v>1347360</v>
      </c>
      <c r="G115">
        <v>1347658</v>
      </c>
      <c r="H115">
        <f t="shared" si="10"/>
        <v>299</v>
      </c>
      <c r="I115">
        <v>8.8255599999999994</v>
      </c>
      <c r="J115">
        <v>1347224</v>
      </c>
      <c r="K115">
        <v>1347363</v>
      </c>
      <c r="L115">
        <f t="shared" si="11"/>
        <v>140</v>
      </c>
      <c r="M115">
        <v>16.332899999999999</v>
      </c>
      <c r="N115" t="s">
        <v>124</v>
      </c>
      <c r="O115" t="s">
        <v>125</v>
      </c>
      <c r="P115">
        <v>1364439</v>
      </c>
      <c r="Q115">
        <v>1365888</v>
      </c>
      <c r="R115">
        <v>1</v>
      </c>
      <c r="S115" t="s">
        <v>15</v>
      </c>
      <c r="T115" t="s">
        <v>135</v>
      </c>
    </row>
    <row r="116" spans="1:20" x14ac:dyDescent="0.2">
      <c r="A116" t="s">
        <v>114</v>
      </c>
      <c r="B116">
        <v>1347124</v>
      </c>
      <c r="C116">
        <v>1347410</v>
      </c>
      <c r="D116">
        <f t="shared" si="9"/>
        <v>287</v>
      </c>
      <c r="E116">
        <v>7.6256599999999999</v>
      </c>
      <c r="F116">
        <v>1347360</v>
      </c>
      <c r="G116">
        <v>1347658</v>
      </c>
      <c r="H116">
        <f t="shared" si="10"/>
        <v>299</v>
      </c>
      <c r="I116">
        <v>8.8255599999999994</v>
      </c>
      <c r="J116">
        <v>1347224</v>
      </c>
      <c r="K116">
        <v>1347363</v>
      </c>
      <c r="L116">
        <f t="shared" si="11"/>
        <v>140</v>
      </c>
      <c r="M116">
        <v>16.332899999999999</v>
      </c>
      <c r="N116" t="s">
        <v>123</v>
      </c>
      <c r="O116" t="s">
        <v>123</v>
      </c>
      <c r="P116">
        <v>1348993</v>
      </c>
      <c r="Q116">
        <v>1350532</v>
      </c>
      <c r="R116">
        <v>-1</v>
      </c>
      <c r="S116" t="s">
        <v>12</v>
      </c>
      <c r="T116" t="s">
        <v>135</v>
      </c>
    </row>
    <row r="117" spans="1:20" x14ac:dyDescent="0.2">
      <c r="A117" t="s">
        <v>114</v>
      </c>
      <c r="B117">
        <v>1351952</v>
      </c>
      <c r="C117">
        <v>1352059</v>
      </c>
      <c r="D117">
        <f t="shared" si="9"/>
        <v>108</v>
      </c>
      <c r="E117">
        <v>9.7213200000000004</v>
      </c>
      <c r="F117">
        <v>1351934</v>
      </c>
      <c r="G117">
        <v>1352063</v>
      </c>
      <c r="H117">
        <f t="shared" si="10"/>
        <v>130</v>
      </c>
      <c r="I117">
        <v>10.960100000000001</v>
      </c>
      <c r="J117">
        <v>1351936</v>
      </c>
      <c r="K117">
        <v>1351973</v>
      </c>
      <c r="L117">
        <f t="shared" si="11"/>
        <v>38</v>
      </c>
      <c r="M117">
        <v>11.805099999999999</v>
      </c>
      <c r="N117" t="s">
        <v>124</v>
      </c>
      <c r="O117" t="s">
        <v>125</v>
      </c>
      <c r="P117">
        <v>1364439</v>
      </c>
      <c r="Q117">
        <v>1365888</v>
      </c>
      <c r="R117">
        <v>1</v>
      </c>
      <c r="S117" t="s">
        <v>15</v>
      </c>
      <c r="T117" t="s">
        <v>135</v>
      </c>
    </row>
    <row r="118" spans="1:20" x14ac:dyDescent="0.2">
      <c r="A118" t="s">
        <v>114</v>
      </c>
      <c r="B118">
        <v>1351952</v>
      </c>
      <c r="C118">
        <v>1352059</v>
      </c>
      <c r="D118">
        <f t="shared" si="9"/>
        <v>108</v>
      </c>
      <c r="E118">
        <v>9.7213200000000004</v>
      </c>
      <c r="F118">
        <v>1351934</v>
      </c>
      <c r="G118">
        <v>1352063</v>
      </c>
      <c r="H118">
        <f t="shared" si="10"/>
        <v>130</v>
      </c>
      <c r="I118">
        <v>10.960100000000001</v>
      </c>
      <c r="J118">
        <v>1351936</v>
      </c>
      <c r="K118">
        <v>1351973</v>
      </c>
      <c r="L118">
        <f t="shared" si="11"/>
        <v>38</v>
      </c>
      <c r="M118">
        <v>11.805099999999999</v>
      </c>
      <c r="N118" t="s">
        <v>123</v>
      </c>
      <c r="O118" t="s">
        <v>123</v>
      </c>
      <c r="P118">
        <v>1348993</v>
      </c>
      <c r="Q118">
        <v>1350532</v>
      </c>
      <c r="R118">
        <v>-1</v>
      </c>
      <c r="S118" t="s">
        <v>15</v>
      </c>
      <c r="T118" t="s">
        <v>135</v>
      </c>
    </row>
    <row r="119" spans="1:20" x14ac:dyDescent="0.2">
      <c r="A119" t="s">
        <v>114</v>
      </c>
      <c r="B119">
        <v>1354953</v>
      </c>
      <c r="C119">
        <v>1354955</v>
      </c>
      <c r="D119">
        <f t="shared" si="9"/>
        <v>3</v>
      </c>
      <c r="E119">
        <v>28.609200000000001</v>
      </c>
      <c r="F119">
        <v>1354951</v>
      </c>
      <c r="G119">
        <v>1354966</v>
      </c>
      <c r="H119">
        <f t="shared" si="10"/>
        <v>16</v>
      </c>
      <c r="I119">
        <v>20.0532</v>
      </c>
      <c r="J119">
        <v>1354950</v>
      </c>
      <c r="K119">
        <v>1354954</v>
      </c>
      <c r="L119">
        <f t="shared" si="11"/>
        <v>5</v>
      </c>
      <c r="M119">
        <v>16.332899999999999</v>
      </c>
      <c r="N119" t="s">
        <v>124</v>
      </c>
      <c r="O119" t="s">
        <v>125</v>
      </c>
      <c r="P119">
        <v>1364439</v>
      </c>
      <c r="Q119">
        <v>1365888</v>
      </c>
      <c r="R119">
        <v>1</v>
      </c>
      <c r="S119" t="s">
        <v>15</v>
      </c>
      <c r="T119" t="s">
        <v>135</v>
      </c>
    </row>
    <row r="120" spans="1:20" x14ac:dyDescent="0.2">
      <c r="A120" t="s">
        <v>114</v>
      </c>
      <c r="B120">
        <v>1354953</v>
      </c>
      <c r="C120">
        <v>1354955</v>
      </c>
      <c r="D120">
        <f t="shared" si="9"/>
        <v>3</v>
      </c>
      <c r="E120">
        <v>28.609200000000001</v>
      </c>
      <c r="F120">
        <v>1354951</v>
      </c>
      <c r="G120">
        <v>1354966</v>
      </c>
      <c r="H120">
        <f t="shared" si="10"/>
        <v>16</v>
      </c>
      <c r="I120">
        <v>20.0532</v>
      </c>
      <c r="J120">
        <v>1354950</v>
      </c>
      <c r="K120">
        <v>1354954</v>
      </c>
      <c r="L120">
        <f t="shared" si="11"/>
        <v>5</v>
      </c>
      <c r="M120">
        <v>16.332899999999999</v>
      </c>
      <c r="N120" t="s">
        <v>123</v>
      </c>
      <c r="O120" t="s">
        <v>123</v>
      </c>
      <c r="P120">
        <v>1348993</v>
      </c>
      <c r="Q120">
        <v>1350532</v>
      </c>
      <c r="R120">
        <v>-1</v>
      </c>
      <c r="S120" t="s">
        <v>15</v>
      </c>
      <c r="T120" t="s">
        <v>135</v>
      </c>
    </row>
    <row r="121" spans="1:20" x14ac:dyDescent="0.2">
      <c r="A121" t="s">
        <v>114</v>
      </c>
      <c r="B121">
        <v>1998845</v>
      </c>
      <c r="C121">
        <v>1998860</v>
      </c>
      <c r="D121">
        <f t="shared" si="9"/>
        <v>16</v>
      </c>
      <c r="E121">
        <v>21.5794</v>
      </c>
      <c r="F121">
        <v>1998845</v>
      </c>
      <c r="G121">
        <v>1998859</v>
      </c>
      <c r="H121">
        <f t="shared" si="10"/>
        <v>15</v>
      </c>
      <c r="I121">
        <v>26.247800000000002</v>
      </c>
      <c r="J121">
        <v>1998845</v>
      </c>
      <c r="K121">
        <v>1998859</v>
      </c>
      <c r="L121">
        <f t="shared" si="11"/>
        <v>15</v>
      </c>
      <c r="M121">
        <v>43.534199999999998</v>
      </c>
      <c r="N121" t="s">
        <v>126</v>
      </c>
      <c r="O121" t="s">
        <v>126</v>
      </c>
      <c r="P121">
        <v>1990498</v>
      </c>
      <c r="Q121">
        <v>1992313</v>
      </c>
      <c r="R121">
        <v>-1</v>
      </c>
      <c r="S121" t="s">
        <v>15</v>
      </c>
      <c r="T121" t="s">
        <v>128</v>
      </c>
    </row>
    <row r="122" spans="1:20" x14ac:dyDescent="0.2">
      <c r="A122" t="s">
        <v>114</v>
      </c>
      <c r="B122">
        <v>1998845</v>
      </c>
      <c r="C122">
        <v>1998860</v>
      </c>
      <c r="D122">
        <f t="shared" si="9"/>
        <v>16</v>
      </c>
      <c r="E122">
        <v>21.5794</v>
      </c>
      <c r="F122">
        <v>1998845</v>
      </c>
      <c r="G122">
        <v>1998859</v>
      </c>
      <c r="H122">
        <f t="shared" si="10"/>
        <v>15</v>
      </c>
      <c r="I122">
        <v>26.247800000000002</v>
      </c>
      <c r="J122">
        <v>1998845</v>
      </c>
      <c r="K122">
        <v>1998859</v>
      </c>
      <c r="L122">
        <f t="shared" si="11"/>
        <v>15</v>
      </c>
      <c r="M122">
        <v>43.534199999999998</v>
      </c>
      <c r="N122" t="s">
        <v>127</v>
      </c>
      <c r="O122" t="s">
        <v>127</v>
      </c>
      <c r="P122">
        <v>2000399</v>
      </c>
      <c r="Q122">
        <v>2002514</v>
      </c>
      <c r="R122">
        <v>1</v>
      </c>
      <c r="S122" t="s">
        <v>15</v>
      </c>
      <c r="T122" t="s">
        <v>128</v>
      </c>
    </row>
    <row r="125" spans="1:20" x14ac:dyDescent="0.2">
      <c r="A125" t="s">
        <v>138</v>
      </c>
    </row>
    <row r="126" spans="1:20" x14ac:dyDescent="0.2">
      <c r="A126" t="s">
        <v>140</v>
      </c>
      <c r="B126" t="s">
        <v>141</v>
      </c>
    </row>
    <row r="127" spans="1:20" x14ac:dyDescent="0.2">
      <c r="A127" t="s">
        <v>139</v>
      </c>
      <c r="B127" t="s">
        <v>142</v>
      </c>
    </row>
    <row r="128" spans="1:20" x14ac:dyDescent="0.2">
      <c r="A128" t="s">
        <v>1</v>
      </c>
      <c r="B128" t="s">
        <v>143</v>
      </c>
    </row>
    <row r="129" spans="1:2" x14ac:dyDescent="0.2">
      <c r="A129" t="s">
        <v>2</v>
      </c>
      <c r="B129" t="s">
        <v>144</v>
      </c>
    </row>
    <row r="130" spans="1:2" x14ac:dyDescent="0.2">
      <c r="A130" t="s">
        <v>3</v>
      </c>
      <c r="B130" t="s">
        <v>145</v>
      </c>
    </row>
    <row r="131" spans="1:2" x14ac:dyDescent="0.2">
      <c r="A131" t="s">
        <v>129</v>
      </c>
      <c r="B131" t="s">
        <v>146</v>
      </c>
    </row>
    <row r="132" spans="1:2" x14ac:dyDescent="0.2">
      <c r="A132" t="s">
        <v>4</v>
      </c>
      <c r="B132" t="s">
        <v>147</v>
      </c>
    </row>
    <row r="133" spans="1:2" x14ac:dyDescent="0.2">
      <c r="A133" t="s">
        <v>5</v>
      </c>
      <c r="B133" t="s">
        <v>148</v>
      </c>
    </row>
    <row r="134" spans="1:2" x14ac:dyDescent="0.2">
      <c r="A134" t="s">
        <v>6</v>
      </c>
      <c r="B134" t="s">
        <v>149</v>
      </c>
    </row>
    <row r="135" spans="1:2" x14ac:dyDescent="0.2">
      <c r="A135" t="s">
        <v>133</v>
      </c>
      <c r="B135" t="s">
        <v>150</v>
      </c>
    </row>
    <row r="136" spans="1:2" x14ac:dyDescent="0.2">
      <c r="A136" t="s">
        <v>130</v>
      </c>
      <c r="B136" t="s">
        <v>151</v>
      </c>
    </row>
    <row r="137" spans="1:2" x14ac:dyDescent="0.2">
      <c r="A137" t="s">
        <v>131</v>
      </c>
      <c r="B137" t="s">
        <v>152</v>
      </c>
    </row>
    <row r="138" spans="1:2" x14ac:dyDescent="0.2">
      <c r="A138" t="s">
        <v>132</v>
      </c>
      <c r="B138" t="s">
        <v>153</v>
      </c>
    </row>
    <row r="139" spans="1:2" x14ac:dyDescent="0.2">
      <c r="A139" t="s">
        <v>134</v>
      </c>
      <c r="B139" t="s">
        <v>154</v>
      </c>
    </row>
    <row r="140" spans="1:2" x14ac:dyDescent="0.2">
      <c r="A140" t="s">
        <v>7</v>
      </c>
      <c r="B140" t="s">
        <v>155</v>
      </c>
    </row>
    <row r="141" spans="1:2" x14ac:dyDescent="0.2">
      <c r="A141" t="s">
        <v>8</v>
      </c>
      <c r="B141" t="s">
        <v>158</v>
      </c>
    </row>
    <row r="142" spans="1:2" x14ac:dyDescent="0.2">
      <c r="A142" t="s">
        <v>9</v>
      </c>
      <c r="B142" t="s">
        <v>159</v>
      </c>
    </row>
    <row r="143" spans="1:2" x14ac:dyDescent="0.2">
      <c r="A143" t="s">
        <v>10</v>
      </c>
      <c r="B143" t="s">
        <v>160</v>
      </c>
    </row>
    <row r="144" spans="1:2" x14ac:dyDescent="0.2">
      <c r="A144" t="s">
        <v>11</v>
      </c>
      <c r="B144" t="s">
        <v>156</v>
      </c>
    </row>
    <row r="145" spans="1:2" x14ac:dyDescent="0.2">
      <c r="A145" t="s">
        <v>137</v>
      </c>
      <c r="B145" t="s">
        <v>161</v>
      </c>
    </row>
    <row r="146" spans="1:2" x14ac:dyDescent="0.2">
      <c r="A146" t="s">
        <v>136</v>
      </c>
      <c r="B146" t="s">
        <v>162</v>
      </c>
    </row>
  </sheetData>
  <mergeCells count="1">
    <mergeCell ref="A1:D1"/>
  </mergeCells>
  <phoneticPr fontId="18"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2B736-CF83-C04D-9032-D474314B18CE}">
  <dimension ref="A1:T38"/>
  <sheetViews>
    <sheetView topLeftCell="A25" workbookViewId="0">
      <selection activeCell="A38" sqref="A38"/>
    </sheetView>
  </sheetViews>
  <sheetFormatPr baseColWidth="10" defaultColWidth="10.6640625" defaultRowHeight="16" x14ac:dyDescent="0.2"/>
  <cols>
    <col min="19" max="19" width="16.6640625" bestFit="1" customWidth="1"/>
  </cols>
  <sheetData>
    <row r="1" spans="1:20" x14ac:dyDescent="0.2">
      <c r="A1" s="1" t="s">
        <v>0</v>
      </c>
      <c r="B1" s="1" t="s">
        <v>1</v>
      </c>
      <c r="C1" s="1" t="s">
        <v>2</v>
      </c>
      <c r="D1" s="1" t="s">
        <v>3</v>
      </c>
      <c r="E1" s="1" t="s">
        <v>129</v>
      </c>
      <c r="F1" s="1" t="s">
        <v>4</v>
      </c>
      <c r="G1" s="1" t="s">
        <v>5</v>
      </c>
      <c r="H1" s="1" t="s">
        <v>6</v>
      </c>
      <c r="I1" s="1" t="s">
        <v>133</v>
      </c>
      <c r="J1" s="1" t="s">
        <v>130</v>
      </c>
      <c r="K1" s="1" t="s">
        <v>131</v>
      </c>
      <c r="L1" s="1" t="s">
        <v>132</v>
      </c>
      <c r="M1" s="1" t="s">
        <v>134</v>
      </c>
      <c r="N1" s="1" t="s">
        <v>7</v>
      </c>
      <c r="O1" s="1" t="s">
        <v>8</v>
      </c>
      <c r="P1" s="1" t="s">
        <v>9</v>
      </c>
      <c r="Q1" s="1" t="s">
        <v>10</v>
      </c>
      <c r="R1" s="1" t="s">
        <v>11</v>
      </c>
      <c r="S1" s="1" t="s">
        <v>137</v>
      </c>
      <c r="T1" s="1" t="s">
        <v>136</v>
      </c>
    </row>
    <row r="2" spans="1:20" x14ac:dyDescent="0.2">
      <c r="A2" s="1" t="s">
        <v>13</v>
      </c>
      <c r="B2" s="1">
        <v>3181212</v>
      </c>
      <c r="C2" s="1">
        <v>3181368</v>
      </c>
      <c r="D2" s="1">
        <v>157</v>
      </c>
      <c r="E2" s="1">
        <v>6.9677199999999999</v>
      </c>
      <c r="F2" s="1">
        <v>3181219</v>
      </c>
      <c r="G2" s="1">
        <v>3181553</v>
      </c>
      <c r="H2" s="1">
        <v>335</v>
      </c>
      <c r="I2" s="1">
        <v>9.8729800000000001</v>
      </c>
      <c r="J2" s="1">
        <v>3181207</v>
      </c>
      <c r="K2" s="1">
        <v>3181553</v>
      </c>
      <c r="L2" s="1">
        <v>347</v>
      </c>
      <c r="M2" s="1">
        <v>8.8449799999999996</v>
      </c>
      <c r="N2" s="1" t="s">
        <v>37</v>
      </c>
      <c r="O2" s="1" t="s">
        <v>37</v>
      </c>
      <c r="P2" s="1">
        <v>3181308</v>
      </c>
      <c r="Q2" s="1">
        <v>3181629</v>
      </c>
      <c r="R2" s="1">
        <v>1</v>
      </c>
      <c r="S2" s="1" t="s">
        <v>17</v>
      </c>
      <c r="T2" s="1" t="s">
        <v>128</v>
      </c>
    </row>
    <row r="3" spans="1:20" x14ac:dyDescent="0.2">
      <c r="A3" s="1" t="s">
        <v>13</v>
      </c>
      <c r="B3" s="1">
        <v>3183249</v>
      </c>
      <c r="C3" s="1">
        <v>3183434</v>
      </c>
      <c r="D3" s="1">
        <v>186</v>
      </c>
      <c r="E3" s="1">
        <v>20.6309</v>
      </c>
      <c r="F3" s="1">
        <v>3183348</v>
      </c>
      <c r="G3" s="1">
        <v>3183440</v>
      </c>
      <c r="H3" s="1">
        <v>93</v>
      </c>
      <c r="I3" s="1">
        <v>14.450799999999999</v>
      </c>
      <c r="J3" s="1">
        <v>3183331</v>
      </c>
      <c r="K3" s="1">
        <v>3183661</v>
      </c>
      <c r="L3" s="1">
        <v>331</v>
      </c>
      <c r="M3" s="1">
        <v>19.465299999999999</v>
      </c>
      <c r="N3" s="1" t="s">
        <v>39</v>
      </c>
      <c r="O3" s="1" t="s">
        <v>39</v>
      </c>
      <c r="P3" s="1">
        <v>3183338</v>
      </c>
      <c r="Q3" s="1">
        <v>3184316</v>
      </c>
      <c r="R3" s="1">
        <v>-1</v>
      </c>
      <c r="S3" s="1" t="s">
        <v>17</v>
      </c>
      <c r="T3" s="1" t="s">
        <v>128</v>
      </c>
    </row>
    <row r="4" spans="1:20" x14ac:dyDescent="0.2">
      <c r="A4" s="1" t="s">
        <v>42</v>
      </c>
      <c r="B4" s="1">
        <v>587868</v>
      </c>
      <c r="C4" s="1">
        <v>587897</v>
      </c>
      <c r="D4" s="1">
        <v>30</v>
      </c>
      <c r="E4" s="1">
        <v>10.834099999999999</v>
      </c>
      <c r="F4" s="1">
        <v>588028</v>
      </c>
      <c r="G4" s="1">
        <v>588260</v>
      </c>
      <c r="H4" s="1">
        <v>233</v>
      </c>
      <c r="I4" s="1">
        <v>8.1508699999999994</v>
      </c>
      <c r="J4" s="1">
        <v>587715</v>
      </c>
      <c r="K4" s="1">
        <v>588251</v>
      </c>
      <c r="L4" s="1">
        <v>537</v>
      </c>
      <c r="M4" s="1">
        <v>9.1987900000000007</v>
      </c>
      <c r="N4" s="1" t="s">
        <v>46</v>
      </c>
      <c r="O4" s="1" t="s">
        <v>46</v>
      </c>
      <c r="P4" s="1">
        <v>588236</v>
      </c>
      <c r="Q4" s="1">
        <v>589598</v>
      </c>
      <c r="R4" s="1">
        <v>1</v>
      </c>
      <c r="S4" s="1" t="s">
        <v>17</v>
      </c>
      <c r="T4" s="1" t="s">
        <v>128</v>
      </c>
    </row>
    <row r="5" spans="1:20" x14ac:dyDescent="0.2">
      <c r="A5" s="1" t="s">
        <v>13</v>
      </c>
      <c r="B5" s="1">
        <v>1631547</v>
      </c>
      <c r="C5" s="1">
        <v>1631665</v>
      </c>
      <c r="D5" s="1">
        <v>119</v>
      </c>
      <c r="E5" s="1">
        <v>9.0028799999999993</v>
      </c>
      <c r="F5" s="1">
        <v>1631625</v>
      </c>
      <c r="G5" s="1">
        <v>1631626</v>
      </c>
      <c r="H5" s="1">
        <v>2</v>
      </c>
      <c r="I5" s="1">
        <v>14.450799999999999</v>
      </c>
      <c r="J5" s="1">
        <v>1631616</v>
      </c>
      <c r="K5" s="1">
        <v>1631633</v>
      </c>
      <c r="L5" s="1">
        <v>18</v>
      </c>
      <c r="M5" s="1">
        <v>17.2089</v>
      </c>
      <c r="N5" s="1" t="s">
        <v>23</v>
      </c>
      <c r="O5" s="1" t="s">
        <v>24</v>
      </c>
      <c r="P5" s="1">
        <v>1635239</v>
      </c>
      <c r="Q5" s="1">
        <v>1636334</v>
      </c>
      <c r="R5" s="1">
        <v>1</v>
      </c>
      <c r="S5" s="1" t="s">
        <v>15</v>
      </c>
      <c r="T5" s="1" t="s">
        <v>128</v>
      </c>
    </row>
    <row r="6" spans="1:20" x14ac:dyDescent="0.2">
      <c r="A6" s="1" t="s">
        <v>13</v>
      </c>
      <c r="B6" s="1">
        <v>1631547</v>
      </c>
      <c r="C6" s="1">
        <v>1631665</v>
      </c>
      <c r="D6" s="1">
        <v>119</v>
      </c>
      <c r="E6" s="1">
        <v>9.0028799999999993</v>
      </c>
      <c r="F6" s="1">
        <v>1631625</v>
      </c>
      <c r="G6" s="1">
        <v>1631626</v>
      </c>
      <c r="H6" s="1">
        <v>2</v>
      </c>
      <c r="I6" s="1">
        <v>14.450799999999999</v>
      </c>
      <c r="J6" s="1">
        <v>1631616</v>
      </c>
      <c r="K6" s="1">
        <v>1631633</v>
      </c>
      <c r="L6" s="1">
        <v>18</v>
      </c>
      <c r="M6" s="1">
        <v>17.2089</v>
      </c>
      <c r="N6" s="1" t="s">
        <v>21</v>
      </c>
      <c r="O6" s="1" t="s">
        <v>22</v>
      </c>
      <c r="P6" s="1">
        <v>1626285</v>
      </c>
      <c r="Q6" s="1">
        <v>1629144</v>
      </c>
      <c r="R6" s="1">
        <v>-1</v>
      </c>
      <c r="S6" s="1" t="s">
        <v>15</v>
      </c>
      <c r="T6" s="1" t="s">
        <v>128</v>
      </c>
    </row>
    <row r="7" spans="1:20" x14ac:dyDescent="0.2">
      <c r="A7" s="1" t="s">
        <v>13</v>
      </c>
      <c r="B7" s="1">
        <v>2809511</v>
      </c>
      <c r="C7" s="1">
        <v>2809670</v>
      </c>
      <c r="D7" s="1">
        <v>160</v>
      </c>
      <c r="E7" s="1">
        <v>6.0213900000000002</v>
      </c>
      <c r="F7" s="1">
        <v>2809514</v>
      </c>
      <c r="G7" s="1">
        <v>2809706</v>
      </c>
      <c r="H7" s="1">
        <v>193</v>
      </c>
      <c r="I7" s="1">
        <v>5.3595600000000001</v>
      </c>
      <c r="J7" s="1">
        <v>2809540</v>
      </c>
      <c r="K7" s="1">
        <v>2809674</v>
      </c>
      <c r="L7" s="1">
        <v>135</v>
      </c>
      <c r="M7" s="1">
        <v>4.4487500000000004</v>
      </c>
      <c r="N7" s="1" t="s">
        <v>34</v>
      </c>
      <c r="O7" s="1" t="s">
        <v>34</v>
      </c>
      <c r="P7" s="1">
        <v>2803777</v>
      </c>
      <c r="Q7" s="1">
        <v>2805337</v>
      </c>
      <c r="R7" s="1">
        <v>-1</v>
      </c>
      <c r="S7" s="1" t="s">
        <v>15</v>
      </c>
      <c r="T7" s="1" t="s">
        <v>128</v>
      </c>
    </row>
    <row r="8" spans="1:20" x14ac:dyDescent="0.2">
      <c r="A8" s="1" t="s">
        <v>13</v>
      </c>
      <c r="B8" s="1">
        <v>2809511</v>
      </c>
      <c r="C8" s="1">
        <v>2809670</v>
      </c>
      <c r="D8" s="1">
        <v>160</v>
      </c>
      <c r="E8" s="1">
        <v>6.0213900000000002</v>
      </c>
      <c r="F8" s="1">
        <v>2809514</v>
      </c>
      <c r="G8" s="1">
        <v>2809706</v>
      </c>
      <c r="H8" s="1">
        <v>193</v>
      </c>
      <c r="I8" s="1">
        <v>5.3595600000000001</v>
      </c>
      <c r="J8" s="1">
        <v>2809540</v>
      </c>
      <c r="K8" s="1">
        <v>2809674</v>
      </c>
      <c r="L8" s="1">
        <v>135</v>
      </c>
      <c r="M8" s="1">
        <v>4.4487500000000004</v>
      </c>
      <c r="N8" s="1" t="s">
        <v>32</v>
      </c>
      <c r="O8" s="1" t="s">
        <v>32</v>
      </c>
      <c r="P8" s="1">
        <v>2812002</v>
      </c>
      <c r="Q8" s="1">
        <v>2812167</v>
      </c>
      <c r="R8" s="1">
        <v>1</v>
      </c>
      <c r="S8" s="1" t="s">
        <v>15</v>
      </c>
      <c r="T8" s="1" t="s">
        <v>128</v>
      </c>
    </row>
    <row r="9" spans="1:20" x14ac:dyDescent="0.2">
      <c r="A9" s="1" t="s">
        <v>13</v>
      </c>
      <c r="B9" s="1">
        <v>3181212</v>
      </c>
      <c r="C9" s="1">
        <v>3181368</v>
      </c>
      <c r="D9" s="1">
        <v>157</v>
      </c>
      <c r="E9" s="1">
        <v>6.9677199999999999</v>
      </c>
      <c r="F9" s="1">
        <v>3181219</v>
      </c>
      <c r="G9" s="1">
        <v>3181553</v>
      </c>
      <c r="H9" s="1">
        <v>335</v>
      </c>
      <c r="I9" s="1">
        <v>9.8729800000000001</v>
      </c>
      <c r="J9" s="1">
        <v>3181207</v>
      </c>
      <c r="K9" s="1">
        <v>3181553</v>
      </c>
      <c r="L9" s="1">
        <v>347</v>
      </c>
      <c r="M9" s="1">
        <v>8.8449799999999996</v>
      </c>
      <c r="N9" s="1" t="s">
        <v>38</v>
      </c>
      <c r="O9" s="1" t="s">
        <v>38</v>
      </c>
      <c r="P9" s="1">
        <v>3177597</v>
      </c>
      <c r="Q9" s="1">
        <v>3178260</v>
      </c>
      <c r="R9" s="1">
        <v>-1</v>
      </c>
      <c r="S9" s="1" t="s">
        <v>15</v>
      </c>
      <c r="T9" s="1" t="s">
        <v>128</v>
      </c>
    </row>
    <row r="10" spans="1:20" x14ac:dyDescent="0.2">
      <c r="A10" s="1" t="s">
        <v>13</v>
      </c>
      <c r="B10" s="1">
        <v>3183249</v>
      </c>
      <c r="C10" s="1">
        <v>3183434</v>
      </c>
      <c r="D10" s="1">
        <v>186</v>
      </c>
      <c r="E10" s="1">
        <v>20.6309</v>
      </c>
      <c r="F10" s="1">
        <v>3183348</v>
      </c>
      <c r="G10" s="1">
        <v>3183440</v>
      </c>
      <c r="H10" s="1">
        <v>93</v>
      </c>
      <c r="I10" s="1">
        <v>14.450799999999999</v>
      </c>
      <c r="J10" s="1">
        <v>3183331</v>
      </c>
      <c r="K10" s="1">
        <v>3183661</v>
      </c>
      <c r="L10" s="1">
        <v>331</v>
      </c>
      <c r="M10" s="1">
        <v>19.465299999999999</v>
      </c>
      <c r="N10" s="1" t="s">
        <v>36</v>
      </c>
      <c r="O10" s="1" t="s">
        <v>36</v>
      </c>
      <c r="P10" s="1">
        <v>3182791</v>
      </c>
      <c r="Q10" s="1">
        <v>3183124</v>
      </c>
      <c r="R10" s="1">
        <v>-1</v>
      </c>
      <c r="S10" s="1" t="s">
        <v>15</v>
      </c>
      <c r="T10" s="1" t="s">
        <v>128</v>
      </c>
    </row>
    <row r="11" spans="1:20" x14ac:dyDescent="0.2">
      <c r="A11" s="1" t="s">
        <v>13</v>
      </c>
      <c r="B11" s="1">
        <v>3183877</v>
      </c>
      <c r="C11" s="1">
        <v>3183962</v>
      </c>
      <c r="D11" s="1">
        <v>86</v>
      </c>
      <c r="E11" s="1">
        <v>20.6309</v>
      </c>
      <c r="F11" s="1">
        <v>3183765</v>
      </c>
      <c r="G11" s="1">
        <v>3183930</v>
      </c>
      <c r="H11" s="1">
        <v>166</v>
      </c>
      <c r="I11" s="1">
        <v>14.450799999999999</v>
      </c>
      <c r="J11" s="1">
        <v>3183750</v>
      </c>
      <c r="K11" s="1">
        <v>3183962</v>
      </c>
      <c r="L11" s="1">
        <v>213</v>
      </c>
      <c r="M11" s="1">
        <v>19.465299999999999</v>
      </c>
      <c r="N11" s="1" t="s">
        <v>36</v>
      </c>
      <c r="O11" s="1" t="s">
        <v>36</v>
      </c>
      <c r="P11" s="1">
        <v>3182791</v>
      </c>
      <c r="Q11" s="1">
        <v>3183124</v>
      </c>
      <c r="R11" s="1">
        <v>-1</v>
      </c>
      <c r="S11" s="1" t="s">
        <v>15</v>
      </c>
      <c r="T11" s="1" t="s">
        <v>128</v>
      </c>
    </row>
    <row r="12" spans="1:20" x14ac:dyDescent="0.2">
      <c r="A12" s="1" t="s">
        <v>42</v>
      </c>
      <c r="B12" s="1">
        <v>587868</v>
      </c>
      <c r="C12" s="1">
        <v>587897</v>
      </c>
      <c r="D12" s="1">
        <v>30</v>
      </c>
      <c r="E12" s="1">
        <v>10.834099999999999</v>
      </c>
      <c r="F12" s="1">
        <v>588028</v>
      </c>
      <c r="G12" s="1">
        <v>588260</v>
      </c>
      <c r="H12" s="1">
        <v>233</v>
      </c>
      <c r="I12" s="1">
        <v>8.1508699999999994</v>
      </c>
      <c r="J12" s="1">
        <v>587715</v>
      </c>
      <c r="K12" s="1">
        <v>588251</v>
      </c>
      <c r="L12" s="1">
        <v>537</v>
      </c>
      <c r="M12" s="1">
        <v>9.1987900000000007</v>
      </c>
      <c r="N12" s="1" t="s">
        <v>47</v>
      </c>
      <c r="O12" s="1" t="s">
        <v>47</v>
      </c>
      <c r="P12" s="1">
        <v>584261</v>
      </c>
      <c r="Q12" s="1">
        <v>585527</v>
      </c>
      <c r="R12" s="1">
        <v>-1</v>
      </c>
      <c r="S12" s="1" t="s">
        <v>15</v>
      </c>
      <c r="T12" s="1" t="s">
        <v>128</v>
      </c>
    </row>
    <row r="13" spans="1:20" x14ac:dyDescent="0.2">
      <c r="A13" s="1" t="s">
        <v>42</v>
      </c>
      <c r="B13" s="1">
        <v>989052</v>
      </c>
      <c r="C13" s="1">
        <v>989259</v>
      </c>
      <c r="D13" s="1">
        <v>208</v>
      </c>
      <c r="E13" s="1">
        <v>14.4116</v>
      </c>
      <c r="F13" s="1">
        <v>988978</v>
      </c>
      <c r="G13" s="1">
        <v>989338</v>
      </c>
      <c r="H13" s="1">
        <v>361</v>
      </c>
      <c r="I13" s="1">
        <v>6.8586799999999997</v>
      </c>
      <c r="J13" s="1">
        <v>989308</v>
      </c>
      <c r="K13" s="1">
        <v>989347</v>
      </c>
      <c r="L13" s="1">
        <v>40</v>
      </c>
      <c r="M13" s="1">
        <v>11.805099999999999</v>
      </c>
      <c r="N13" s="1" t="s">
        <v>48</v>
      </c>
      <c r="O13" s="1" t="s">
        <v>49</v>
      </c>
      <c r="P13" s="1">
        <v>986486</v>
      </c>
      <c r="Q13" s="1">
        <v>987521</v>
      </c>
      <c r="R13" s="1">
        <v>-1</v>
      </c>
      <c r="S13" s="1" t="s">
        <v>15</v>
      </c>
      <c r="T13" s="1" t="s">
        <v>128</v>
      </c>
    </row>
    <row r="14" spans="1:20" x14ac:dyDescent="0.2">
      <c r="A14" s="1" t="s">
        <v>42</v>
      </c>
      <c r="B14" s="1">
        <v>989052</v>
      </c>
      <c r="C14" s="1">
        <v>989259</v>
      </c>
      <c r="D14" s="1">
        <v>208</v>
      </c>
      <c r="E14" s="1">
        <v>14.4116</v>
      </c>
      <c r="F14" s="1">
        <v>988978</v>
      </c>
      <c r="G14" s="1">
        <v>989338</v>
      </c>
      <c r="H14" s="1">
        <v>361</v>
      </c>
      <c r="I14" s="1">
        <v>6.8586799999999997</v>
      </c>
      <c r="J14" s="1">
        <v>989308</v>
      </c>
      <c r="K14" s="1">
        <v>989347</v>
      </c>
      <c r="L14" s="1">
        <v>40</v>
      </c>
      <c r="M14" s="1">
        <v>11.805099999999999</v>
      </c>
      <c r="N14" s="1" t="s">
        <v>50</v>
      </c>
      <c r="O14" s="1" t="s">
        <v>50</v>
      </c>
      <c r="P14" s="1">
        <v>991713</v>
      </c>
      <c r="Q14" s="1">
        <v>993321</v>
      </c>
      <c r="R14" s="1">
        <v>1</v>
      </c>
      <c r="S14" s="1" t="s">
        <v>15</v>
      </c>
      <c r="T14" s="1" t="s">
        <v>128</v>
      </c>
    </row>
    <row r="15" spans="1:20" x14ac:dyDescent="0.2">
      <c r="A15" s="1" t="s">
        <v>42</v>
      </c>
      <c r="B15" s="1">
        <v>1666723</v>
      </c>
      <c r="C15" s="1">
        <v>1666812</v>
      </c>
      <c r="D15" s="1">
        <v>90</v>
      </c>
      <c r="E15" s="1">
        <v>4.5579999999999998</v>
      </c>
      <c r="F15" s="1">
        <v>1666434</v>
      </c>
      <c r="G15" s="1">
        <v>1666873</v>
      </c>
      <c r="H15" s="1">
        <v>440</v>
      </c>
      <c r="I15" s="1">
        <v>9.8729800000000001</v>
      </c>
      <c r="J15" s="1">
        <v>1666433</v>
      </c>
      <c r="K15" s="1">
        <v>1666608</v>
      </c>
      <c r="L15" s="1">
        <v>176</v>
      </c>
      <c r="M15" s="1">
        <v>6.5092699999999999</v>
      </c>
      <c r="N15" s="1" t="s">
        <v>53</v>
      </c>
      <c r="O15" s="1" t="s">
        <v>54</v>
      </c>
      <c r="P15" s="1">
        <v>1663801</v>
      </c>
      <c r="Q15" s="1">
        <v>1663930</v>
      </c>
      <c r="R15" s="1">
        <v>-1</v>
      </c>
      <c r="S15" s="1" t="s">
        <v>15</v>
      </c>
      <c r="T15" s="1" t="s">
        <v>128</v>
      </c>
    </row>
    <row r="16" spans="1:20" x14ac:dyDescent="0.2">
      <c r="A16" s="1" t="s">
        <v>42</v>
      </c>
      <c r="B16" s="1">
        <v>1666723</v>
      </c>
      <c r="C16" s="1">
        <v>1666812</v>
      </c>
      <c r="D16" s="1">
        <v>90</v>
      </c>
      <c r="E16" s="1">
        <v>4.5579999999999998</v>
      </c>
      <c r="F16" s="1">
        <v>1666434</v>
      </c>
      <c r="G16" s="1">
        <v>1666873</v>
      </c>
      <c r="H16" s="1">
        <v>440</v>
      </c>
      <c r="I16" s="1">
        <v>9.8729800000000001</v>
      </c>
      <c r="J16" s="1">
        <v>1666433</v>
      </c>
      <c r="K16" s="1">
        <v>1666608</v>
      </c>
      <c r="L16" s="1">
        <v>176</v>
      </c>
      <c r="M16" s="1">
        <v>6.5092699999999999</v>
      </c>
      <c r="N16" s="1" t="s">
        <v>57</v>
      </c>
      <c r="O16" s="1" t="s">
        <v>57</v>
      </c>
      <c r="P16" s="1">
        <v>1670637</v>
      </c>
      <c r="Q16" s="1">
        <v>1670949</v>
      </c>
      <c r="R16" s="1">
        <v>1</v>
      </c>
      <c r="S16" s="1" t="s">
        <v>15</v>
      </c>
      <c r="T16" s="1" t="s">
        <v>128</v>
      </c>
    </row>
    <row r="17" spans="1:20" x14ac:dyDescent="0.2">
      <c r="A17" s="1" t="s">
        <v>42</v>
      </c>
      <c r="B17" s="1">
        <v>1667641</v>
      </c>
      <c r="C17" s="1">
        <v>1667812</v>
      </c>
      <c r="D17" s="1">
        <v>172</v>
      </c>
      <c r="E17" s="1">
        <v>7.9624499999999996</v>
      </c>
      <c r="F17" s="1">
        <v>1667624</v>
      </c>
      <c r="G17" s="1">
        <v>1667815</v>
      </c>
      <c r="H17" s="1">
        <v>192</v>
      </c>
      <c r="I17" s="1">
        <v>15.2714</v>
      </c>
      <c r="J17" s="1">
        <v>1667522</v>
      </c>
      <c r="K17" s="1">
        <v>1667812</v>
      </c>
      <c r="L17" s="1">
        <v>291</v>
      </c>
      <c r="M17" s="1">
        <v>9.9206800000000008</v>
      </c>
      <c r="N17" s="1" t="s">
        <v>53</v>
      </c>
      <c r="O17" s="1" t="s">
        <v>54</v>
      </c>
      <c r="P17" s="1">
        <v>1663801</v>
      </c>
      <c r="Q17" s="1">
        <v>1663930</v>
      </c>
      <c r="R17" s="1">
        <v>-1</v>
      </c>
      <c r="S17" s="1" t="s">
        <v>15</v>
      </c>
      <c r="T17" s="1" t="s">
        <v>128</v>
      </c>
    </row>
    <row r="18" spans="1:20" x14ac:dyDescent="0.2">
      <c r="A18" s="1" t="s">
        <v>42</v>
      </c>
      <c r="B18" s="1">
        <v>1667641</v>
      </c>
      <c r="C18" s="1">
        <v>1667812</v>
      </c>
      <c r="D18" s="1">
        <v>172</v>
      </c>
      <c r="E18" s="1">
        <v>7.9624499999999996</v>
      </c>
      <c r="F18" s="1">
        <v>1667624</v>
      </c>
      <c r="G18" s="1">
        <v>1667815</v>
      </c>
      <c r="H18" s="1">
        <v>192</v>
      </c>
      <c r="I18" s="1">
        <v>15.2714</v>
      </c>
      <c r="J18" s="1">
        <v>1667522</v>
      </c>
      <c r="K18" s="1">
        <v>1667812</v>
      </c>
      <c r="L18" s="1">
        <v>291</v>
      </c>
      <c r="M18" s="1">
        <v>9.9206800000000008</v>
      </c>
      <c r="N18" s="1" t="s">
        <v>57</v>
      </c>
      <c r="O18" s="1" t="s">
        <v>57</v>
      </c>
      <c r="P18" s="1">
        <v>1670637</v>
      </c>
      <c r="Q18" s="1">
        <v>1670949</v>
      </c>
      <c r="R18" s="1">
        <v>1</v>
      </c>
      <c r="S18" s="1" t="s">
        <v>15</v>
      </c>
      <c r="T18" s="1" t="s">
        <v>128</v>
      </c>
    </row>
    <row r="19" spans="1:20" x14ac:dyDescent="0.2">
      <c r="A19" s="1" t="s">
        <v>64</v>
      </c>
      <c r="B19" s="1">
        <v>889346</v>
      </c>
      <c r="C19" s="1">
        <v>889353</v>
      </c>
      <c r="D19" s="1">
        <v>8</v>
      </c>
      <c r="E19" s="1">
        <v>20.161899999999999</v>
      </c>
      <c r="F19" s="1">
        <v>889340</v>
      </c>
      <c r="G19" s="1">
        <v>889376</v>
      </c>
      <c r="H19" s="1">
        <v>37</v>
      </c>
      <c r="I19" s="1">
        <v>12.857699999999999</v>
      </c>
      <c r="J19" s="1">
        <v>889352</v>
      </c>
      <c r="K19" s="1">
        <v>889368</v>
      </c>
      <c r="L19" s="1">
        <v>17</v>
      </c>
      <c r="M19" s="1">
        <v>15.9008</v>
      </c>
      <c r="N19" s="1" t="s">
        <v>67</v>
      </c>
      <c r="O19" s="1" t="s">
        <v>68</v>
      </c>
      <c r="P19" s="1">
        <v>887090</v>
      </c>
      <c r="Q19" s="1">
        <v>888046</v>
      </c>
      <c r="R19" s="1">
        <v>-1</v>
      </c>
      <c r="S19" s="1" t="s">
        <v>15</v>
      </c>
      <c r="T19" s="1" t="s">
        <v>128</v>
      </c>
    </row>
    <row r="20" spans="1:20" x14ac:dyDescent="0.2">
      <c r="A20" s="1" t="s">
        <v>64</v>
      </c>
      <c r="B20" s="1">
        <v>889346</v>
      </c>
      <c r="C20" s="1">
        <v>889353</v>
      </c>
      <c r="D20" s="1">
        <v>8</v>
      </c>
      <c r="E20" s="1">
        <v>20.161899999999999</v>
      </c>
      <c r="F20" s="1">
        <v>889340</v>
      </c>
      <c r="G20" s="1">
        <v>889376</v>
      </c>
      <c r="H20" s="1">
        <v>37</v>
      </c>
      <c r="I20" s="1">
        <v>12.857699999999999</v>
      </c>
      <c r="J20" s="1">
        <v>889352</v>
      </c>
      <c r="K20" s="1">
        <v>889368</v>
      </c>
      <c r="L20" s="1">
        <v>17</v>
      </c>
      <c r="M20" s="1">
        <v>15.9008</v>
      </c>
      <c r="N20" s="1" t="s">
        <v>71</v>
      </c>
      <c r="O20" s="1" t="s">
        <v>72</v>
      </c>
      <c r="P20" s="1">
        <v>899619</v>
      </c>
      <c r="Q20" s="1">
        <v>900480</v>
      </c>
      <c r="R20" s="1">
        <v>1</v>
      </c>
      <c r="S20" s="1" t="s">
        <v>15</v>
      </c>
      <c r="T20" s="1" t="s">
        <v>128</v>
      </c>
    </row>
    <row r="21" spans="1:20" x14ac:dyDescent="0.2">
      <c r="A21" s="1" t="s">
        <v>64</v>
      </c>
      <c r="B21" s="1">
        <v>1407206</v>
      </c>
      <c r="C21" s="1">
        <v>1407377</v>
      </c>
      <c r="D21" s="1">
        <v>172</v>
      </c>
      <c r="E21" s="1">
        <v>5.4177600000000004</v>
      </c>
      <c r="F21" s="1">
        <v>1407211</v>
      </c>
      <c r="G21" s="1">
        <v>1407367</v>
      </c>
      <c r="H21" s="1">
        <v>157</v>
      </c>
      <c r="I21" s="1">
        <v>7.49491</v>
      </c>
      <c r="J21" s="1">
        <v>1407224</v>
      </c>
      <c r="K21" s="1">
        <v>1407259</v>
      </c>
      <c r="L21" s="1">
        <v>36</v>
      </c>
      <c r="M21" s="1">
        <v>6.5092699999999999</v>
      </c>
      <c r="N21" s="1" t="s">
        <v>77</v>
      </c>
      <c r="O21" s="1" t="s">
        <v>78</v>
      </c>
      <c r="P21" s="1">
        <v>1421545</v>
      </c>
      <c r="Q21" s="1">
        <v>1424650</v>
      </c>
      <c r="R21" s="1">
        <v>1</v>
      </c>
      <c r="S21" s="1" t="s">
        <v>15</v>
      </c>
      <c r="T21" s="1" t="s">
        <v>128</v>
      </c>
    </row>
    <row r="22" spans="1:20" x14ac:dyDescent="0.2">
      <c r="A22" s="1" t="s">
        <v>64</v>
      </c>
      <c r="B22" s="1">
        <v>1407206</v>
      </c>
      <c r="C22" s="1">
        <v>1407377</v>
      </c>
      <c r="D22" s="1">
        <v>172</v>
      </c>
      <c r="E22" s="1">
        <v>5.4177600000000004</v>
      </c>
      <c r="F22" s="1">
        <v>1407211</v>
      </c>
      <c r="G22" s="1">
        <v>1407367</v>
      </c>
      <c r="H22" s="1">
        <v>157</v>
      </c>
      <c r="I22" s="1">
        <v>7.49491</v>
      </c>
      <c r="J22" s="1">
        <v>1407224</v>
      </c>
      <c r="K22" s="1">
        <v>1407259</v>
      </c>
      <c r="L22" s="1">
        <v>36</v>
      </c>
      <c r="M22" s="1">
        <v>6.5092699999999999</v>
      </c>
      <c r="N22" s="1" t="s">
        <v>73</v>
      </c>
      <c r="O22" s="1" t="s">
        <v>74</v>
      </c>
      <c r="P22" s="1">
        <v>1406041</v>
      </c>
      <c r="Q22" s="1">
        <v>1406632</v>
      </c>
      <c r="R22" s="1">
        <v>-1</v>
      </c>
      <c r="S22" s="1" t="s">
        <v>15</v>
      </c>
      <c r="T22" s="1" t="s">
        <v>128</v>
      </c>
    </row>
    <row r="23" spans="1:20" x14ac:dyDescent="0.2">
      <c r="A23" s="1" t="s">
        <v>82</v>
      </c>
      <c r="B23" s="1">
        <v>898835</v>
      </c>
      <c r="C23" s="1">
        <v>898929</v>
      </c>
      <c r="D23" s="1">
        <v>95</v>
      </c>
      <c r="E23" s="1">
        <v>9.3598199999999991</v>
      </c>
      <c r="F23" s="1">
        <v>898807</v>
      </c>
      <c r="G23" s="1">
        <v>898924</v>
      </c>
      <c r="H23" s="1">
        <v>118</v>
      </c>
      <c r="I23" s="1">
        <v>7.49491</v>
      </c>
      <c r="J23" s="1">
        <v>898787</v>
      </c>
      <c r="K23" s="1">
        <v>898904</v>
      </c>
      <c r="L23" s="1">
        <v>118</v>
      </c>
      <c r="M23" s="1">
        <v>4.7237499999999999</v>
      </c>
      <c r="N23" s="1" t="s">
        <v>87</v>
      </c>
      <c r="O23" s="1" t="s">
        <v>88</v>
      </c>
      <c r="P23" s="1">
        <v>902218</v>
      </c>
      <c r="Q23" s="1">
        <v>902734</v>
      </c>
      <c r="R23" s="1">
        <v>1</v>
      </c>
      <c r="S23" s="1" t="s">
        <v>15</v>
      </c>
      <c r="T23" s="1" t="s">
        <v>128</v>
      </c>
    </row>
    <row r="24" spans="1:20" x14ac:dyDescent="0.2">
      <c r="A24" s="1" t="s">
        <v>82</v>
      </c>
      <c r="B24" s="1">
        <v>898835</v>
      </c>
      <c r="C24" s="1">
        <v>898929</v>
      </c>
      <c r="D24" s="1">
        <v>95</v>
      </c>
      <c r="E24" s="1">
        <v>9.3598199999999991</v>
      </c>
      <c r="F24" s="1">
        <v>898807</v>
      </c>
      <c r="G24" s="1">
        <v>898924</v>
      </c>
      <c r="H24" s="1">
        <v>118</v>
      </c>
      <c r="I24" s="1">
        <v>7.49491</v>
      </c>
      <c r="J24" s="1">
        <v>898787</v>
      </c>
      <c r="K24" s="1">
        <v>898904</v>
      </c>
      <c r="L24" s="1">
        <v>118</v>
      </c>
      <c r="M24" s="1">
        <v>4.7237499999999999</v>
      </c>
      <c r="N24" s="1" t="s">
        <v>83</v>
      </c>
      <c r="O24" s="1" t="s">
        <v>83</v>
      </c>
      <c r="P24" s="1">
        <v>895776</v>
      </c>
      <c r="Q24" s="1">
        <v>896739</v>
      </c>
      <c r="R24" s="1">
        <v>-1</v>
      </c>
      <c r="S24" s="1" t="s">
        <v>15</v>
      </c>
      <c r="T24" s="1" t="s">
        <v>128</v>
      </c>
    </row>
    <row r="25" spans="1:20" x14ac:dyDescent="0.2">
      <c r="A25" s="1" t="s">
        <v>93</v>
      </c>
      <c r="B25" s="1">
        <v>1635</v>
      </c>
      <c r="C25" s="1">
        <v>1870</v>
      </c>
      <c r="D25" s="1">
        <v>236</v>
      </c>
      <c r="E25" s="1">
        <v>6.9677199999999999</v>
      </c>
      <c r="F25" s="1">
        <v>1547</v>
      </c>
      <c r="G25" s="1">
        <v>1807</v>
      </c>
      <c r="H25" s="1">
        <v>261</v>
      </c>
      <c r="I25" s="1">
        <v>6.2431200000000002</v>
      </c>
      <c r="J25" s="1">
        <v>1656</v>
      </c>
      <c r="K25" s="1">
        <v>1858</v>
      </c>
      <c r="L25" s="1">
        <v>203</v>
      </c>
      <c r="M25" s="1">
        <v>8.1516599999999997</v>
      </c>
      <c r="N25" s="1" t="s">
        <v>96</v>
      </c>
      <c r="O25" s="1" t="s">
        <v>96</v>
      </c>
      <c r="P25" s="1">
        <v>3621</v>
      </c>
      <c r="Q25" s="1">
        <v>4008</v>
      </c>
      <c r="R25" s="1">
        <v>1</v>
      </c>
      <c r="S25" s="1" t="s">
        <v>15</v>
      </c>
      <c r="T25" s="1" t="s">
        <v>128</v>
      </c>
    </row>
    <row r="26" spans="1:20" x14ac:dyDescent="0.2">
      <c r="A26" s="1" t="s">
        <v>93</v>
      </c>
      <c r="B26" s="1">
        <v>780494</v>
      </c>
      <c r="C26" s="1">
        <v>780520</v>
      </c>
      <c r="D26" s="1">
        <v>27</v>
      </c>
      <c r="E26" s="1">
        <v>13.586399999999999</v>
      </c>
      <c r="F26" s="1">
        <v>780484</v>
      </c>
      <c r="G26" s="1">
        <v>780494</v>
      </c>
      <c r="H26" s="1">
        <v>11</v>
      </c>
      <c r="I26" s="1">
        <v>16.958200000000001</v>
      </c>
      <c r="J26" s="1">
        <v>780492</v>
      </c>
      <c r="K26" s="1">
        <v>780503</v>
      </c>
      <c r="L26" s="1">
        <v>12</v>
      </c>
      <c r="M26" s="1">
        <v>14.2128</v>
      </c>
      <c r="N26" s="1" t="s">
        <v>97</v>
      </c>
      <c r="O26" s="1" t="s">
        <v>98</v>
      </c>
      <c r="P26" s="1">
        <v>777072</v>
      </c>
      <c r="Q26" s="1">
        <v>778263</v>
      </c>
      <c r="R26" s="1">
        <v>-1</v>
      </c>
      <c r="S26" s="1" t="s">
        <v>15</v>
      </c>
      <c r="T26" s="1" t="s">
        <v>128</v>
      </c>
    </row>
    <row r="27" spans="1:20" x14ac:dyDescent="0.2">
      <c r="A27" s="1" t="s">
        <v>93</v>
      </c>
      <c r="B27" s="1">
        <v>780494</v>
      </c>
      <c r="C27" s="1">
        <v>780520</v>
      </c>
      <c r="D27" s="1">
        <v>27</v>
      </c>
      <c r="E27" s="1">
        <v>13.586399999999999</v>
      </c>
      <c r="F27" s="1">
        <v>780484</v>
      </c>
      <c r="G27" s="1">
        <v>780494</v>
      </c>
      <c r="H27" s="1">
        <v>11</v>
      </c>
      <c r="I27" s="1">
        <v>16.958200000000001</v>
      </c>
      <c r="J27" s="1">
        <v>780492</v>
      </c>
      <c r="K27" s="1">
        <v>780503</v>
      </c>
      <c r="L27" s="1">
        <v>12</v>
      </c>
      <c r="M27" s="1">
        <v>14.2128</v>
      </c>
      <c r="N27" s="1" t="s">
        <v>99</v>
      </c>
      <c r="O27" s="1" t="s">
        <v>100</v>
      </c>
      <c r="P27" s="1">
        <v>782615</v>
      </c>
      <c r="Q27" s="1">
        <v>786659</v>
      </c>
      <c r="R27" s="1">
        <v>1</v>
      </c>
      <c r="S27" s="1" t="s">
        <v>15</v>
      </c>
      <c r="T27" s="1" t="s">
        <v>128</v>
      </c>
    </row>
    <row r="28" spans="1:20" x14ac:dyDescent="0.2">
      <c r="A28" s="1" t="s">
        <v>105</v>
      </c>
      <c r="B28" s="1">
        <v>109671</v>
      </c>
      <c r="C28" s="1">
        <v>109673</v>
      </c>
      <c r="D28" s="1">
        <v>3</v>
      </c>
      <c r="E28" s="1">
        <v>82.221199999999996</v>
      </c>
      <c r="F28" s="1">
        <v>109671</v>
      </c>
      <c r="G28" s="1">
        <v>109673</v>
      </c>
      <c r="H28" s="1">
        <v>3</v>
      </c>
      <c r="I28" s="1">
        <v>92.778499999999994</v>
      </c>
      <c r="J28" s="1">
        <v>109671</v>
      </c>
      <c r="K28" s="1">
        <v>109673</v>
      </c>
      <c r="L28" s="1">
        <v>3</v>
      </c>
      <c r="M28" s="1">
        <v>112.474</v>
      </c>
      <c r="N28" s="1" t="s">
        <v>107</v>
      </c>
      <c r="O28" s="1" t="s">
        <v>107</v>
      </c>
      <c r="P28" s="1">
        <v>114109</v>
      </c>
      <c r="Q28" s="1">
        <v>114475</v>
      </c>
      <c r="R28" s="1">
        <v>1</v>
      </c>
      <c r="S28" s="1" t="s">
        <v>15</v>
      </c>
      <c r="T28" s="1" t="s">
        <v>128</v>
      </c>
    </row>
    <row r="29" spans="1:20" x14ac:dyDescent="0.2">
      <c r="A29" s="1" t="s">
        <v>105</v>
      </c>
      <c r="B29" s="1">
        <v>109671</v>
      </c>
      <c r="C29" s="1">
        <v>109673</v>
      </c>
      <c r="D29" s="1">
        <v>3</v>
      </c>
      <c r="E29" s="1">
        <v>82.221199999999996</v>
      </c>
      <c r="F29" s="1">
        <v>109671</v>
      </c>
      <c r="G29" s="1">
        <v>109673</v>
      </c>
      <c r="H29" s="1">
        <v>3</v>
      </c>
      <c r="I29" s="1">
        <v>92.778499999999994</v>
      </c>
      <c r="J29" s="1">
        <v>109671</v>
      </c>
      <c r="K29" s="1">
        <v>109673</v>
      </c>
      <c r="L29" s="1">
        <v>3</v>
      </c>
      <c r="M29" s="1">
        <v>112.474</v>
      </c>
      <c r="N29" s="1" t="s">
        <v>106</v>
      </c>
      <c r="O29" s="1" t="s">
        <v>106</v>
      </c>
      <c r="P29" s="1">
        <v>106319</v>
      </c>
      <c r="Q29" s="1">
        <v>106646</v>
      </c>
      <c r="R29" s="1">
        <v>-1</v>
      </c>
      <c r="S29" s="1" t="s">
        <v>15</v>
      </c>
      <c r="T29" s="1" t="s">
        <v>128</v>
      </c>
    </row>
    <row r="30" spans="1:20" x14ac:dyDescent="0.2">
      <c r="A30" s="1" t="s">
        <v>105</v>
      </c>
      <c r="B30" s="1">
        <v>111822</v>
      </c>
      <c r="C30" s="1">
        <v>111846</v>
      </c>
      <c r="D30" s="1">
        <v>25</v>
      </c>
      <c r="E30" s="1">
        <v>82.221199999999996</v>
      </c>
      <c r="F30" s="1">
        <v>111820</v>
      </c>
      <c r="G30" s="1">
        <v>111838</v>
      </c>
      <c r="H30" s="1">
        <v>19</v>
      </c>
      <c r="I30" s="1">
        <v>92.778499999999994</v>
      </c>
      <c r="J30" s="1">
        <v>111814</v>
      </c>
      <c r="K30" s="1">
        <v>111839</v>
      </c>
      <c r="L30" s="1">
        <v>26</v>
      </c>
      <c r="M30" s="1">
        <v>112.474</v>
      </c>
      <c r="N30" s="1" t="s">
        <v>107</v>
      </c>
      <c r="O30" s="1" t="s">
        <v>107</v>
      </c>
      <c r="P30" s="1">
        <v>114109</v>
      </c>
      <c r="Q30" s="1">
        <v>114475</v>
      </c>
      <c r="R30" s="1">
        <v>1</v>
      </c>
      <c r="S30" s="1" t="s">
        <v>15</v>
      </c>
      <c r="T30" s="1" t="s">
        <v>128</v>
      </c>
    </row>
    <row r="31" spans="1:20" x14ac:dyDescent="0.2">
      <c r="A31" s="1" t="s">
        <v>105</v>
      </c>
      <c r="B31" s="1">
        <v>111822</v>
      </c>
      <c r="C31" s="1">
        <v>111846</v>
      </c>
      <c r="D31" s="1">
        <v>25</v>
      </c>
      <c r="E31" s="1">
        <v>82.221199999999996</v>
      </c>
      <c r="F31" s="1">
        <v>111820</v>
      </c>
      <c r="G31" s="1">
        <v>111838</v>
      </c>
      <c r="H31" s="1">
        <v>19</v>
      </c>
      <c r="I31" s="1">
        <v>92.778499999999994</v>
      </c>
      <c r="J31" s="1">
        <v>111814</v>
      </c>
      <c r="K31" s="1">
        <v>111839</v>
      </c>
      <c r="L31" s="1">
        <v>26</v>
      </c>
      <c r="M31" s="1">
        <v>112.474</v>
      </c>
      <c r="N31" s="1" t="s">
        <v>106</v>
      </c>
      <c r="O31" s="1" t="s">
        <v>106</v>
      </c>
      <c r="P31" s="1">
        <v>106319</v>
      </c>
      <c r="Q31" s="1">
        <v>106646</v>
      </c>
      <c r="R31" s="1">
        <v>-1</v>
      </c>
      <c r="S31" s="1" t="s">
        <v>15</v>
      </c>
      <c r="T31" s="1" t="s">
        <v>128</v>
      </c>
    </row>
    <row r="32" spans="1:20" x14ac:dyDescent="0.2">
      <c r="A32" s="1" t="s">
        <v>114</v>
      </c>
      <c r="B32" s="1">
        <v>310098</v>
      </c>
      <c r="C32" s="1">
        <v>310198</v>
      </c>
      <c r="D32" s="1">
        <v>101</v>
      </c>
      <c r="E32" s="1">
        <v>10.458399999999999</v>
      </c>
      <c r="F32" s="1">
        <v>310090</v>
      </c>
      <c r="G32" s="1">
        <v>310191</v>
      </c>
      <c r="H32" s="1">
        <v>102</v>
      </c>
      <c r="I32" s="1">
        <v>6.8586799999999997</v>
      </c>
      <c r="J32" s="1">
        <v>310107</v>
      </c>
      <c r="K32" s="1">
        <v>310241</v>
      </c>
      <c r="L32" s="1">
        <v>135</v>
      </c>
      <c r="M32" s="1">
        <v>8.4958399999999994</v>
      </c>
      <c r="N32" s="1" t="s">
        <v>119</v>
      </c>
      <c r="O32" s="1" t="s">
        <v>119</v>
      </c>
      <c r="P32" s="1">
        <v>310831</v>
      </c>
      <c r="Q32" s="1">
        <v>311209</v>
      </c>
      <c r="R32" s="1">
        <v>1</v>
      </c>
      <c r="S32" s="1" t="s">
        <v>15</v>
      </c>
      <c r="T32" s="1" t="s">
        <v>128</v>
      </c>
    </row>
    <row r="33" spans="1:20" x14ac:dyDescent="0.2">
      <c r="A33" s="1" t="s">
        <v>114</v>
      </c>
      <c r="B33" s="1">
        <v>310098</v>
      </c>
      <c r="C33" s="1">
        <v>310198</v>
      </c>
      <c r="D33" s="1">
        <v>101</v>
      </c>
      <c r="E33" s="1">
        <v>10.458399999999999</v>
      </c>
      <c r="F33" s="1">
        <v>310090</v>
      </c>
      <c r="G33" s="1">
        <v>310191</v>
      </c>
      <c r="H33" s="1">
        <v>102</v>
      </c>
      <c r="I33" s="1">
        <v>6.8586799999999997</v>
      </c>
      <c r="J33" s="1">
        <v>310107</v>
      </c>
      <c r="K33" s="1">
        <v>310241</v>
      </c>
      <c r="L33" s="1">
        <v>135</v>
      </c>
      <c r="M33" s="1">
        <v>8.4958399999999994</v>
      </c>
      <c r="N33" s="1" t="s">
        <v>118</v>
      </c>
      <c r="O33" s="1" t="s">
        <v>118</v>
      </c>
      <c r="P33" s="1">
        <v>305774</v>
      </c>
      <c r="Q33" s="1">
        <v>306353</v>
      </c>
      <c r="R33" s="1">
        <v>-1</v>
      </c>
      <c r="S33" s="1" t="s">
        <v>15</v>
      </c>
      <c r="T33" s="1" t="s">
        <v>128</v>
      </c>
    </row>
    <row r="34" spans="1:20" x14ac:dyDescent="0.2">
      <c r="A34" s="1" t="s">
        <v>114</v>
      </c>
      <c r="B34" s="1">
        <v>1998845</v>
      </c>
      <c r="C34" s="1">
        <v>1998860</v>
      </c>
      <c r="D34" s="1">
        <v>16</v>
      </c>
      <c r="E34" s="1">
        <v>21.5794</v>
      </c>
      <c r="F34" s="1">
        <v>1998845</v>
      </c>
      <c r="G34" s="1">
        <v>1998859</v>
      </c>
      <c r="H34" s="1">
        <v>15</v>
      </c>
      <c r="I34" s="1">
        <v>26.247800000000002</v>
      </c>
      <c r="J34" s="1">
        <v>1998845</v>
      </c>
      <c r="K34" s="1">
        <v>1998859</v>
      </c>
      <c r="L34" s="1">
        <v>15</v>
      </c>
      <c r="M34" s="1">
        <v>43.534199999999998</v>
      </c>
      <c r="N34" s="1" t="s">
        <v>126</v>
      </c>
      <c r="O34" s="1" t="s">
        <v>126</v>
      </c>
      <c r="P34" s="1">
        <v>1990498</v>
      </c>
      <c r="Q34" s="1">
        <v>1992313</v>
      </c>
      <c r="R34" s="1">
        <v>-1</v>
      </c>
      <c r="S34" s="1" t="s">
        <v>15</v>
      </c>
      <c r="T34" s="1" t="s">
        <v>128</v>
      </c>
    </row>
    <row r="35" spans="1:20" x14ac:dyDescent="0.2">
      <c r="A35" s="1" t="s">
        <v>114</v>
      </c>
      <c r="B35" s="1">
        <v>1998845</v>
      </c>
      <c r="C35" s="1">
        <v>1998860</v>
      </c>
      <c r="D35" s="1">
        <v>16</v>
      </c>
      <c r="E35" s="1">
        <v>21.5794</v>
      </c>
      <c r="F35" s="1">
        <v>1998845</v>
      </c>
      <c r="G35" s="1">
        <v>1998859</v>
      </c>
      <c r="H35" s="1">
        <v>15</v>
      </c>
      <c r="I35" s="1">
        <v>26.247800000000002</v>
      </c>
      <c r="J35" s="1">
        <v>1998845</v>
      </c>
      <c r="K35" s="1">
        <v>1998859</v>
      </c>
      <c r="L35" s="1">
        <v>15</v>
      </c>
      <c r="M35" s="1">
        <v>43.534199999999998</v>
      </c>
      <c r="N35" s="1" t="s">
        <v>127</v>
      </c>
      <c r="O35" s="1" t="s">
        <v>127</v>
      </c>
      <c r="P35" s="1">
        <v>2000399</v>
      </c>
      <c r="Q35" s="1">
        <v>2002514</v>
      </c>
      <c r="R35" s="1">
        <v>1</v>
      </c>
      <c r="S35" s="1" t="s">
        <v>15</v>
      </c>
      <c r="T35" s="1" t="s">
        <v>128</v>
      </c>
    </row>
    <row r="38" spans="1:20" x14ac:dyDescent="0.2">
      <c r="A38" s="1" t="s">
        <v>157</v>
      </c>
    </row>
  </sheetData>
  <sortState xmlns:xlrd2="http://schemas.microsoft.com/office/spreadsheetml/2017/richdata2" ref="A2:T99">
    <sortCondition ref="S2:S99"/>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BAAB3-BA9C-4762-9F8C-2C45321C094F}">
  <dimension ref="A1:A30"/>
  <sheetViews>
    <sheetView workbookViewId="0">
      <selection activeCell="D27" sqref="D27"/>
    </sheetView>
  </sheetViews>
  <sheetFormatPr baseColWidth="10" defaultColWidth="8.83203125" defaultRowHeight="16" x14ac:dyDescent="0.2"/>
  <cols>
    <col min="1" max="1" width="10.83203125" customWidth="1"/>
  </cols>
  <sheetData>
    <row r="1" spans="1:1" x14ac:dyDescent="0.2">
      <c r="A1" s="1" t="s">
        <v>8</v>
      </c>
    </row>
    <row r="2" spans="1:1" x14ac:dyDescent="0.2">
      <c r="A2" s="1" t="s">
        <v>37</v>
      </c>
    </row>
    <row r="3" spans="1:1" x14ac:dyDescent="0.2">
      <c r="A3" s="1" t="s">
        <v>39</v>
      </c>
    </row>
    <row r="4" spans="1:1" x14ac:dyDescent="0.2">
      <c r="A4" s="1" t="s">
        <v>46</v>
      </c>
    </row>
    <row r="5" spans="1:1" x14ac:dyDescent="0.2">
      <c r="A5" s="1" t="s">
        <v>24</v>
      </c>
    </row>
    <row r="6" spans="1:1" x14ac:dyDescent="0.2">
      <c r="A6" s="1" t="s">
        <v>22</v>
      </c>
    </row>
    <row r="7" spans="1:1" x14ac:dyDescent="0.2">
      <c r="A7" s="1" t="s">
        <v>34</v>
      </c>
    </row>
    <row r="8" spans="1:1" x14ac:dyDescent="0.2">
      <c r="A8" s="1" t="s">
        <v>32</v>
      </c>
    </row>
    <row r="9" spans="1:1" x14ac:dyDescent="0.2">
      <c r="A9" s="1" t="s">
        <v>38</v>
      </c>
    </row>
    <row r="10" spans="1:1" x14ac:dyDescent="0.2">
      <c r="A10" s="1" t="s">
        <v>36</v>
      </c>
    </row>
    <row r="11" spans="1:1" x14ac:dyDescent="0.2">
      <c r="A11" s="1" t="s">
        <v>47</v>
      </c>
    </row>
    <row r="12" spans="1:1" x14ac:dyDescent="0.2">
      <c r="A12" s="1" t="s">
        <v>49</v>
      </c>
    </row>
    <row r="13" spans="1:1" x14ac:dyDescent="0.2">
      <c r="A13" s="1" t="s">
        <v>50</v>
      </c>
    </row>
    <row r="14" spans="1:1" x14ac:dyDescent="0.2">
      <c r="A14" s="1" t="s">
        <v>54</v>
      </c>
    </row>
    <row r="15" spans="1:1" x14ac:dyDescent="0.2">
      <c r="A15" s="1" t="s">
        <v>57</v>
      </c>
    </row>
    <row r="16" spans="1:1" x14ac:dyDescent="0.2">
      <c r="A16" s="1" t="s">
        <v>68</v>
      </c>
    </row>
    <row r="17" spans="1:1" x14ac:dyDescent="0.2">
      <c r="A17" s="1" t="s">
        <v>72</v>
      </c>
    </row>
    <row r="18" spans="1:1" x14ac:dyDescent="0.2">
      <c r="A18" s="1" t="s">
        <v>78</v>
      </c>
    </row>
    <row r="19" spans="1:1" x14ac:dyDescent="0.2">
      <c r="A19" s="1" t="s">
        <v>74</v>
      </c>
    </row>
    <row r="20" spans="1:1" x14ac:dyDescent="0.2">
      <c r="A20" s="1" t="s">
        <v>88</v>
      </c>
    </row>
    <row r="21" spans="1:1" x14ac:dyDescent="0.2">
      <c r="A21" s="1" t="s">
        <v>83</v>
      </c>
    </row>
    <row r="22" spans="1:1" x14ac:dyDescent="0.2">
      <c r="A22" s="1" t="s">
        <v>96</v>
      </c>
    </row>
    <row r="23" spans="1:1" x14ac:dyDescent="0.2">
      <c r="A23" s="1" t="s">
        <v>98</v>
      </c>
    </row>
    <row r="24" spans="1:1" x14ac:dyDescent="0.2">
      <c r="A24" s="1" t="s">
        <v>100</v>
      </c>
    </row>
    <row r="25" spans="1:1" x14ac:dyDescent="0.2">
      <c r="A25" s="1" t="s">
        <v>107</v>
      </c>
    </row>
    <row r="26" spans="1:1" x14ac:dyDescent="0.2">
      <c r="A26" s="1" t="s">
        <v>106</v>
      </c>
    </row>
    <row r="27" spans="1:1" x14ac:dyDescent="0.2">
      <c r="A27" s="1" t="s">
        <v>119</v>
      </c>
    </row>
    <row r="28" spans="1:1" x14ac:dyDescent="0.2">
      <c r="A28" s="1" t="s">
        <v>118</v>
      </c>
    </row>
    <row r="29" spans="1:1" x14ac:dyDescent="0.2">
      <c r="A29" s="1" t="s">
        <v>126</v>
      </c>
    </row>
    <row r="30" spans="1:1" x14ac:dyDescent="0.2">
      <c r="A30" s="1"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Hxk1 All Peaks 3 Replicates</vt:lpstr>
      <vt:lpstr>Hxk1 Upstream Peaks</vt:lpstr>
      <vt:lpstr>Final Hxk1 Upstream Bound Genes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Deepika Gunasekaran</dc:creator>
  <cp:lastModifiedBy>Deepika Gunasekaran</cp:lastModifiedBy>
  <dcterms:created xsi:type="dcterms:W3CDTF">2022-12-13T20:21:59Z</dcterms:created>
  <dcterms:modified xsi:type="dcterms:W3CDTF">2025-07-08T17:49:59Z</dcterms:modified>
</cp:coreProperties>
</file>